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20" activeTab="0"/>
  </bookViews>
  <sheets>
    <sheet name="Cover" sheetId="1" r:id="rId1"/>
    <sheet name="Contents" sheetId="2" r:id="rId2"/>
    <sheet name="SBS Table" sheetId="3" r:id="rId3"/>
    <sheet name="Table 1" sheetId="4" r:id="rId4"/>
    <sheet name="CEL" sheetId="5" r:id="rId5"/>
    <sheet name="Early Years Table" sheetId="6" r:id="rId6"/>
    <sheet name="YS Annex" sheetId="7" r:id="rId7"/>
    <sheet name="Table 2" sheetId="8" r:id="rId8"/>
    <sheet name="Table 3a" sheetId="9" r:id="rId9"/>
    <sheet name="Table 3b" sheetId="10" r:id="rId10"/>
    <sheet name="Table 4" sheetId="11" r:id="rId11"/>
  </sheets>
  <definedNames>
    <definedName name="_xlnm.Print_Area" localSheetId="1">'Contents'!$A$1:$H$54</definedName>
    <definedName name="_xlnm.Print_Area" localSheetId="10">'Table 4'!$A$1:$O$673</definedName>
    <definedName name="_xlnm.Print_Titles" localSheetId="3">'Table 1'!$1:$9</definedName>
    <definedName name="_xlnm.Print_Titles" localSheetId="7">'Table 2'!$A:$D,'Table 2'!$1:$16</definedName>
    <definedName name="_xlnm.Print_Titles" localSheetId="8">'Table 3a'!$A:$D,'Table 3a'!$7:$17</definedName>
    <definedName name="_xlnm.Print_Titles" localSheetId="9">'Table 3b'!$A:$C,'Table 3b'!$1:$15</definedName>
    <definedName name="_xlnm.Print_Titles" localSheetId="10">'Table 4'!$13:$13</definedName>
  </definedNames>
  <calcPr fullCalcOnLoad="1"/>
</workbook>
</file>

<file path=xl/sharedStrings.xml><?xml version="1.0" encoding="utf-8"?>
<sst xmlns="http://schemas.openxmlformats.org/spreadsheetml/2006/main" count="1936" uniqueCount="1091">
  <si>
    <t>Ex-GM School Library Service.  An equal amount per pupil at such schools (Primary)</t>
  </si>
  <si>
    <t>Lump sums.  An equal amount per primary school and a different equal amount</t>
  </si>
  <si>
    <t>per secondary school.</t>
  </si>
  <si>
    <t>NQTs.  An equal amount per full-time equivalent NQT employed by each school on</t>
  </si>
  <si>
    <t>School Census day January 2008.</t>
  </si>
  <si>
    <t>f)</t>
  </si>
  <si>
    <t>Free School Meals.  For primary schools only, estimated FSM take-up for 2008/09,</t>
  </si>
  <si>
    <t>based on actual numbers taken on School Census day January 2008, adjusted for over or</t>
  </si>
  <si>
    <t>Funding Period 1</t>
  </si>
  <si>
    <t>under estimates for 2006.  An equal amount per estimated FSM.</t>
  </si>
  <si>
    <t>g)</t>
  </si>
  <si>
    <t>An equal amount per place short of the threshold for primary (200 non-nursery places)</t>
  </si>
  <si>
    <t>and for secondary (600 places).  Different amounts for each sector.</t>
  </si>
  <si>
    <t>h)</t>
  </si>
  <si>
    <t xml:space="preserve">Rent and rates (primary).  Estimated rates payable, adjusted for over or under </t>
  </si>
  <si>
    <t xml:space="preserve">estimates for 2007/08.  This will include rents for schoolkeeper houses where the </t>
  </si>
  <si>
    <t>property belongs to the Housing Services Group and is used as a service tenancy.</t>
  </si>
  <si>
    <t>I)</t>
  </si>
  <si>
    <t xml:space="preserve">Rates payable (community) (secondary).  For county and community schools only. </t>
  </si>
  <si>
    <t>Based on 80% of the rateable value prevailing on the School Census day January 2008.</t>
  </si>
  <si>
    <t>Any element covered by third party contributions (eg dual use) will not be included.</t>
  </si>
  <si>
    <t>j)</t>
  </si>
  <si>
    <t>Expanding Schools Factor.  To take account of circumstances where schools are obliged</t>
  </si>
  <si>
    <t>to expand (where published statutory proposals to expand have been agreed)</t>
  </si>
  <si>
    <t>Funding to be based on the KS2 unit value (primary) and KS3 unit value (secondary)</t>
  </si>
  <si>
    <t>multiplied by the lowest of:</t>
  </si>
  <si>
    <t xml:space="preserve">1) The number of extra pupils planned for the admission year, multiplied by the </t>
  </si>
  <si>
    <t>proportion of the year.</t>
  </si>
  <si>
    <t>2) The new admission number less the number on roll in the January count preceding</t>
  </si>
  <si>
    <t>the financial year in last statutory yeargroup for pupils in the school.</t>
  </si>
  <si>
    <t>3) In a second or subsequent year of an expansion, the number of pupils admitted</t>
  </si>
  <si>
    <t>for the admission year (as at the January count immediately preceding the financial</t>
  </si>
  <si>
    <t xml:space="preserve">year (and September in the case of reception pupils)) compared to the previous </t>
  </si>
  <si>
    <t>admission number, multiplied by the proportion of the year.</t>
  </si>
  <si>
    <t>k)</t>
  </si>
  <si>
    <t>Brand new school factor (a).  To recognise the need for a start up grant for books &amp;</t>
  </si>
  <si>
    <t>materials that new schools will have.  Based on a 45% increase since Barnhill</t>
  </si>
  <si>
    <t>opened in 1999.  Applicable for 5 years with effect from 2006/07.</t>
  </si>
  <si>
    <t>l)</t>
  </si>
  <si>
    <t>Brand new school  factor (b).  To recognise the diseconomies of scale for schools</t>
  </si>
  <si>
    <t>that have fewer than 600 pupils.  Funding rate to be based on the difference between the</t>
  </si>
  <si>
    <t>KS3 unit value and the secondary small schools unit value.</t>
  </si>
  <si>
    <t xml:space="preserve">m) </t>
  </si>
  <si>
    <t>SRP PD Primary:  an equal amount per school</t>
  </si>
  <si>
    <t>n)</t>
  </si>
  <si>
    <t xml:space="preserve">Hydrotherapy pool:  an amount for each school with a hydrotherapy pool </t>
  </si>
  <si>
    <t>agreed by the LA as part of the design of the school.</t>
  </si>
  <si>
    <t>o)</t>
  </si>
  <si>
    <t>Teachers Pay Grant.  Transitional factor to mainstream teachers pay grant.</t>
  </si>
  <si>
    <t>Funding based on:</t>
  </si>
  <si>
    <t>2006/07 - 1/3rd AWPU + 2/3rd 2005/06 Levels</t>
  </si>
  <si>
    <t>2007/08 - 2/3rd AWPU + 1/3rd 2005/06 Levels</t>
  </si>
  <si>
    <t>2008/09 - 100% AWPU.</t>
  </si>
  <si>
    <t>p)</t>
  </si>
  <si>
    <t>Teachers Pay Grant (post-16).  Transitional factor to mainstream teachers pay grant.</t>
  </si>
  <si>
    <t>2006/07 - 1/3rd post-16 pupils + 2/3rd 2005/06 Levels</t>
  </si>
  <si>
    <t>2007/08 - 2/3rd post-16 pupils + 1/3rd 2005/06 Levels</t>
  </si>
  <si>
    <t>2008/09 - 100% post-16 pupils</t>
  </si>
  <si>
    <t>q)</t>
  </si>
  <si>
    <t>PFI Factor.  Charges relating to the service element and school fund element of the</t>
  </si>
  <si>
    <t>PFI contract.  Approx. £337k per year until 2024.</t>
  </si>
  <si>
    <t>BUDGET ADJUSTMENTS  (27)</t>
  </si>
  <si>
    <t>TRANSITIONAL PROVISION (28)</t>
  </si>
  <si>
    <t>SRP funding was excluded from the MFG calculations on the proviso that schools were still</t>
  </si>
  <si>
    <t>protected and 2.1% increases were guaranteed.  These allocations reflect that.</t>
  </si>
  <si>
    <t xml:space="preserve">ABATEMENT OF Secondary (11-16) FUNDING arising from operation of the LEA's formula (29)  </t>
  </si>
  <si>
    <t xml:space="preserve">MINIMUM FUNDING GUARANTEE (30) </t>
  </si>
  <si>
    <t xml:space="preserve">TOTAL FUNDS AVAILABLE TO MAINSTREAM SCHOOLS  (31)  </t>
  </si>
  <si>
    <t>SPECIAL SCHOOLS   (32)</t>
  </si>
  <si>
    <t>PLACE-LED FUNDING (33)</t>
  </si>
  <si>
    <t>SLD Primary</t>
  </si>
  <si>
    <t>BES Primary</t>
  </si>
  <si>
    <t>PUPIL-LED FUNDING (34)</t>
  </si>
  <si>
    <t>An equal amount as per School Census Jan 08 pupil, with a weighting of 1.85 for</t>
  </si>
  <si>
    <t>SLD schools.</t>
  </si>
  <si>
    <t xml:space="preserve">AEN - LEARNING NEEDS ASSOCIATED WITH EAL   (35) </t>
  </si>
  <si>
    <t xml:space="preserve">AEN - SOCIAL NEED   (36) </t>
  </si>
  <si>
    <t xml:space="preserve">SITE - SPECIFIC FACTORS (Including pupil-led)   (37) </t>
  </si>
  <si>
    <t xml:space="preserve">SCHOOL - SPECIFIC FACTORS (Including pupil-led)   (38) </t>
  </si>
  <si>
    <t>Free school meals</t>
  </si>
  <si>
    <t>a)  Therapists:  Amounts agreed by all Special school Heads.</t>
  </si>
  <si>
    <t>b)  Fixed:  An equal amount per school.</t>
  </si>
  <si>
    <t xml:space="preserve">c)  Free School Meals:  An amount per meal, based on an estimate of the numbers for </t>
  </si>
  <si>
    <t>2008/09, adjusted for over- or under-estimates from 2007.</t>
  </si>
  <si>
    <t>d)  Work Related Learning:  An amount per KS4 pupil.</t>
  </si>
  <si>
    <t xml:space="preserve">e)  Outreach:  An allocation dependent on actual agreed provision by the school.  Based on </t>
  </si>
  <si>
    <t>a points score:  1 point to each participating school.</t>
  </si>
  <si>
    <t>f)  Home tuition: An allocation dependent on actual agreed provision by the school. Based on</t>
  </si>
  <si>
    <t>g)  Foundation:  An amount per pupil for Foundation special schools.</t>
  </si>
  <si>
    <t>2006/07 - 1/3rd Weighted Teacher Banding + 2/3rd 2005/06 Levels</t>
  </si>
  <si>
    <t>2007/08 - 2/3rd Weighted Teacher Banding + 1/3rd 2005/06 Levels</t>
  </si>
  <si>
    <t>2008/09 - 100% Weighted Teacher Banding.</t>
  </si>
  <si>
    <t xml:space="preserve">BUDGET ADJUSTMENTS  e.g transitional provision     (39) </t>
  </si>
  <si>
    <t>MINIMUM FUNDING GUARANTEE (40)</t>
  </si>
  <si>
    <t>TOTAL FUNDS AVAILABLE TO SPECIAL SCHOOLS   (41)</t>
  </si>
  <si>
    <t>TOTAL FUNDS AVAILABLE TO ALL SCHOOLS    (42)</t>
  </si>
  <si>
    <t>All Schools</t>
  </si>
  <si>
    <t>Table 1 (EY)</t>
  </si>
  <si>
    <t>Early Years Annex</t>
  </si>
  <si>
    <t>Education &amp; Children’s Services</t>
  </si>
  <si>
    <t>School Budgets 2008/09</t>
  </si>
  <si>
    <t>London Borough of Hillingdon</t>
  </si>
  <si>
    <t>Section 52 Budget Statement</t>
  </si>
  <si>
    <t>2006/07</t>
  </si>
  <si>
    <t>Contents</t>
  </si>
  <si>
    <t>Section</t>
  </si>
  <si>
    <t>Title</t>
  </si>
  <si>
    <t>Page</t>
  </si>
  <si>
    <t>SBST</t>
  </si>
  <si>
    <t>School Budget Summary Table</t>
  </si>
  <si>
    <t>Table 1</t>
  </si>
  <si>
    <t>LEA-level information - Local Schools Budget</t>
  </si>
  <si>
    <t>Table 1 (CEL)</t>
  </si>
  <si>
    <t>Central Expenditure Limit Annex</t>
  </si>
  <si>
    <t>Table 1 (YS)</t>
  </si>
  <si>
    <t>Youth Service Annex</t>
  </si>
  <si>
    <t>Table 2</t>
  </si>
  <si>
    <t>School level information funding by type of factor</t>
  </si>
  <si>
    <t>Table 3a</t>
  </si>
  <si>
    <t>More detailed school level funding (nursery</t>
  </si>
  <si>
    <t>primary and secondary)</t>
  </si>
  <si>
    <t>Table 3b</t>
  </si>
  <si>
    <t>More detailed school level funding (special)</t>
  </si>
  <si>
    <t>Table 4</t>
  </si>
  <si>
    <t>Analysis of factors in the formulae</t>
  </si>
  <si>
    <t>Any enquiries about this document should be addressed to:</t>
  </si>
  <si>
    <t xml:space="preserve">Bradley Soo, </t>
  </si>
  <si>
    <t>Interim Principal Accountant - Schools Financial Planning</t>
  </si>
  <si>
    <t>Education, Youth and Leisure, 4E/04</t>
  </si>
  <si>
    <t>Civic Centre, Uxbridge, Middlesex,</t>
  </si>
  <si>
    <t>UB8 1UW</t>
  </si>
  <si>
    <t>Tel:</t>
  </si>
  <si>
    <t>01895 277 725</t>
  </si>
  <si>
    <t>Fax:</t>
  </si>
  <si>
    <t>01895 277 007</t>
  </si>
  <si>
    <t xml:space="preserve">Email: </t>
  </si>
  <si>
    <t>Bsoo@hillingdon.gov.uk</t>
  </si>
  <si>
    <t>2008/09</t>
  </si>
  <si>
    <t>Children, Schools and Families Financial Data Collection</t>
  </si>
  <si>
    <t>Schools Budget Summary Table</t>
  </si>
  <si>
    <t>Year</t>
  </si>
  <si>
    <t>2008-09 to 2010-11</t>
  </si>
  <si>
    <t>LEA Name</t>
  </si>
  <si>
    <t>Hillingdon</t>
  </si>
  <si>
    <t>LEA No.</t>
  </si>
  <si>
    <t>Email Address</t>
  </si>
  <si>
    <t>bsoo@hillingdon.gov.uk</t>
  </si>
  <si>
    <t>Contact</t>
  </si>
  <si>
    <t>Bradley Soo</t>
  </si>
  <si>
    <t>TEL.</t>
  </si>
  <si>
    <t>Version No.</t>
  </si>
  <si>
    <t>Completion Date</t>
  </si>
  <si>
    <t>9/4/08</t>
  </si>
  <si>
    <t>This table provides an account of the main sources of funding available to LEAs to support their Schools Budget, including any additional funding provided by the authority.</t>
  </si>
  <si>
    <t>2008-09</t>
  </si>
  <si>
    <t>2009-10</t>
  </si>
  <si>
    <t>2010-11</t>
  </si>
  <si>
    <t>(a)</t>
  </si>
  <si>
    <t>(b)</t>
  </si>
  <si>
    <t>(c)</t>
  </si>
  <si>
    <t>1.</t>
  </si>
  <si>
    <t xml:space="preserve">Dedicated Schools Grant - LEA's estimate of pupil numbers </t>
  </si>
  <si>
    <t>2.</t>
  </si>
  <si>
    <t xml:space="preserve">Dedicated Schools Grant - Guaranteed Unit of Funding Per Pupil </t>
  </si>
  <si>
    <t>3.a</t>
  </si>
  <si>
    <t xml:space="preserve">Estimated Dedicated Schools Grant </t>
  </si>
  <si>
    <t>3.b</t>
  </si>
  <si>
    <t>Academy :Estimated Recoupment from Dedicated Schools Grant                 (Please show any recoupment from DSG as a negative)</t>
  </si>
  <si>
    <t>3.c</t>
  </si>
  <si>
    <t xml:space="preserve">Dedicated Schools Grant, amount brought forward </t>
  </si>
  <si>
    <t>4.</t>
  </si>
  <si>
    <t>School Standards Grants - including Personalisation</t>
  </si>
  <si>
    <t>5.</t>
  </si>
  <si>
    <t xml:space="preserve">School Development Grant </t>
  </si>
  <si>
    <t>6.</t>
  </si>
  <si>
    <t>Other Standards Fund Grants</t>
  </si>
  <si>
    <t>7.</t>
  </si>
  <si>
    <t>LSC funding</t>
  </si>
  <si>
    <t>8.</t>
  </si>
  <si>
    <t>LEA additional contribution</t>
  </si>
  <si>
    <t>9.</t>
  </si>
  <si>
    <t>Total funding supporting the Schools Budget            (lines 3 to 8)</t>
  </si>
  <si>
    <t>TABLE 1: FUNDING PERIOD 1( 2008-09)</t>
  </si>
  <si>
    <t>Table 1 - Local Authority Information</t>
  </si>
  <si>
    <t>Nursery</t>
  </si>
  <si>
    <t>Primary</t>
  </si>
  <si>
    <t>Secondary</t>
  </si>
  <si>
    <t>Special</t>
  </si>
  <si>
    <t>Gross</t>
  </si>
  <si>
    <t>Income</t>
  </si>
  <si>
    <t>Net</t>
  </si>
  <si>
    <t>SCHOOLS BUDGET</t>
  </si>
  <si>
    <t>(d)</t>
  </si>
  <si>
    <t>(e)</t>
  </si>
  <si>
    <t>(f)</t>
  </si>
  <si>
    <t>(g)</t>
  </si>
  <si>
    <t>1.0.1</t>
  </si>
  <si>
    <t>Individual Schools Budget</t>
  </si>
  <si>
    <t>1.0.2</t>
  </si>
  <si>
    <t>School Standards Grant - Maintained Schools</t>
  </si>
  <si>
    <t>1.0.3</t>
  </si>
  <si>
    <t>School Standards Grant - Pupil Referral Units</t>
  </si>
  <si>
    <t>1.0.4</t>
  </si>
  <si>
    <t xml:space="preserve">School Standards Grant (Personalisation) - Maintained Schools </t>
  </si>
  <si>
    <t>1.0.5</t>
  </si>
  <si>
    <t>School Standards Grant (Personalisation) - Pupil Referral Units</t>
  </si>
  <si>
    <t>1.0.6</t>
  </si>
  <si>
    <t>School Development Grant</t>
  </si>
  <si>
    <t>1.0.7</t>
  </si>
  <si>
    <t>Other Standards Fund Allocation - Devolved</t>
  </si>
  <si>
    <t>1.0.8</t>
  </si>
  <si>
    <t>Threshold and Performance Pay - Devolved</t>
  </si>
  <si>
    <t>1.0.9</t>
  </si>
  <si>
    <t>Expenditure for Education of Children under 5s in Private, voluntary/ independent settings</t>
  </si>
  <si>
    <t>1.1.1</t>
  </si>
  <si>
    <t>Support for schools in financial difficulty</t>
  </si>
  <si>
    <t>1.1.2</t>
  </si>
  <si>
    <t>School-specific contingencies</t>
  </si>
  <si>
    <t>1.2.1</t>
  </si>
  <si>
    <t xml:space="preserve">Provision for pupils with SEN (including assigned resources) </t>
  </si>
  <si>
    <t>1.2.2</t>
  </si>
  <si>
    <t>Provision for pupils with SEN, provision not included in line 1.2.1</t>
  </si>
  <si>
    <t>1.2.3</t>
  </si>
  <si>
    <t>Support for inclusion</t>
  </si>
  <si>
    <t>1.2.4</t>
  </si>
  <si>
    <t>Fees for pupils at independent special schools &amp; abroad</t>
  </si>
  <si>
    <t>1.2.5</t>
  </si>
  <si>
    <t>SEN transport</t>
  </si>
  <si>
    <t>1.2.6</t>
  </si>
  <si>
    <t>Fees to independent schools for pupils without SEN</t>
  </si>
  <si>
    <t>1.2.7</t>
  </si>
  <si>
    <t>Inter-authority recoupment</t>
  </si>
  <si>
    <t>1.2.8</t>
  </si>
  <si>
    <t xml:space="preserve">Contribution to combined budgets </t>
  </si>
  <si>
    <t>1.3.1</t>
  </si>
  <si>
    <t>Pupil Referral Units</t>
  </si>
  <si>
    <t>1.3.2</t>
  </si>
  <si>
    <t>Behaviour Support Services</t>
  </si>
  <si>
    <t>1.3.3</t>
  </si>
  <si>
    <t>Education out of school</t>
  </si>
  <si>
    <t>1.3.4</t>
  </si>
  <si>
    <t>14 - 16 More practical learning options</t>
  </si>
  <si>
    <t>1.3.5</t>
  </si>
  <si>
    <t>Central expenditure on Education of Children under 5s</t>
  </si>
  <si>
    <t>1.4.1</t>
  </si>
  <si>
    <t>School Meals  - nursery, primary and special schools</t>
  </si>
  <si>
    <t>1.4.2</t>
  </si>
  <si>
    <t>Free School Meals -  eligibility</t>
  </si>
  <si>
    <t>1.4.3</t>
  </si>
  <si>
    <t>Milk</t>
  </si>
  <si>
    <t>1.4.4</t>
  </si>
  <si>
    <t>School Kitchens  -  repair and maintenance</t>
  </si>
  <si>
    <t>1.5.1</t>
  </si>
  <si>
    <t>Insurance</t>
  </si>
  <si>
    <t>1.5.2</t>
  </si>
  <si>
    <t>Museum and Library Services</t>
  </si>
  <si>
    <t>1.5.3</t>
  </si>
  <si>
    <t>School admissions</t>
  </si>
  <si>
    <t>1.5.4</t>
  </si>
  <si>
    <t xml:space="preserve">Licences/subscriptions </t>
  </si>
  <si>
    <t>1.5.5</t>
  </si>
  <si>
    <t>Miscellaneous (not more than 0.1% total net SB)</t>
  </si>
  <si>
    <t>1.5.6</t>
  </si>
  <si>
    <t>Servicing of schools forums</t>
  </si>
  <si>
    <t>1.5.7</t>
  </si>
  <si>
    <t>Staff costs - supply cover (not sickness)</t>
  </si>
  <si>
    <t>1.5.8</t>
  </si>
  <si>
    <t>Supply cover - long term sickness</t>
  </si>
  <si>
    <t>1.5.9</t>
  </si>
  <si>
    <t>Termination of Employment Costs</t>
  </si>
  <si>
    <t>1.6.1</t>
  </si>
  <si>
    <t>School Development Grant - Non-Devolved</t>
  </si>
  <si>
    <t>1.6.2</t>
  </si>
  <si>
    <t>Other Standards Fund Allocation - Non-Devolved</t>
  </si>
  <si>
    <t>1.6.3</t>
  </si>
  <si>
    <t>Other Specific Grants</t>
  </si>
  <si>
    <t>1.6.4</t>
  </si>
  <si>
    <t>Performance Reward Grant</t>
  </si>
  <si>
    <t>1.7.1</t>
  </si>
  <si>
    <t>Capital Expenditure from Revenue (CERA) (Schools)</t>
  </si>
  <si>
    <t>1.7.2</t>
  </si>
  <si>
    <t>Prudential borrowing costs</t>
  </si>
  <si>
    <t>1.8.1</t>
  </si>
  <si>
    <t>TOTAL SCHOOLS BUDGET</t>
  </si>
  <si>
    <t>2</t>
  </si>
  <si>
    <t>OTHER EDUCATION AND COMMUNITY BUDGET</t>
  </si>
  <si>
    <t xml:space="preserve">SPECIAL EDUCATION </t>
  </si>
  <si>
    <t>2.0.1</t>
  </si>
  <si>
    <t>Educational Psychology Service</t>
  </si>
  <si>
    <t>2.0.2</t>
  </si>
  <si>
    <t>SEN administration, assessment and co-ordination</t>
  </si>
  <si>
    <t>2.0.3</t>
  </si>
  <si>
    <t>Therapies and other Health Related Services</t>
  </si>
  <si>
    <t>2.0.4</t>
  </si>
  <si>
    <t>Parent partnership, guidance and information</t>
  </si>
  <si>
    <t>2.0.5</t>
  </si>
  <si>
    <t>Monitoring of SEN provision</t>
  </si>
  <si>
    <t>2.0.6</t>
  </si>
  <si>
    <t>Total Special Education</t>
  </si>
  <si>
    <t>LEARNER SUPPORT</t>
  </si>
  <si>
    <t>2.1.1</t>
  </si>
  <si>
    <t xml:space="preserve">Excluded pupils   </t>
  </si>
  <si>
    <t>2.1.2</t>
  </si>
  <si>
    <t>Pupil support</t>
  </si>
  <si>
    <t>2.1.3</t>
  </si>
  <si>
    <t>Home to school transport: SEN transport expenditure</t>
  </si>
  <si>
    <t>2.1.4</t>
  </si>
  <si>
    <t>Home to school transport: other home to school transport expenditure</t>
  </si>
  <si>
    <t>2.1.5</t>
  </si>
  <si>
    <t>Home to college transport: SEN transport expenditure</t>
  </si>
  <si>
    <t>2.1.6</t>
  </si>
  <si>
    <t>Home to college transport: other home to college transport expenditure</t>
  </si>
  <si>
    <t>2.1.7</t>
  </si>
  <si>
    <t>Education Welfare Service</t>
  </si>
  <si>
    <t>2.1.8</t>
  </si>
  <si>
    <t>School improvement</t>
  </si>
  <si>
    <t>2.1.9</t>
  </si>
  <si>
    <t>Total Learner Support</t>
  </si>
  <si>
    <t>ACCESS</t>
  </si>
  <si>
    <t>2.2.1</t>
  </si>
  <si>
    <t>Asset management - education</t>
  </si>
  <si>
    <t>2.2.2</t>
  </si>
  <si>
    <t>Supply of school places</t>
  </si>
  <si>
    <t>2.2.3</t>
  </si>
  <si>
    <t>Music Services (not Standards Fund supported)</t>
  </si>
  <si>
    <t>2.2.4</t>
  </si>
  <si>
    <t>Visual and Performing Arts (other than music)</t>
  </si>
  <si>
    <t>2.3.1</t>
  </si>
  <si>
    <t>Outdoor Education including Environmental and Field Studies (not sports)</t>
  </si>
  <si>
    <t>2.3.2</t>
  </si>
  <si>
    <t>Total Access</t>
  </si>
  <si>
    <t>YOUTH AND COMMUNITY</t>
  </si>
  <si>
    <t>3.0.1</t>
  </si>
  <si>
    <t>Youth Service</t>
  </si>
  <si>
    <t>3.0.2</t>
  </si>
  <si>
    <t>Adult and Community learning</t>
  </si>
  <si>
    <t>3.0.3</t>
  </si>
  <si>
    <t>Connexions</t>
  </si>
  <si>
    <t>3.0.4</t>
  </si>
  <si>
    <t>Discretionary Awards</t>
  </si>
  <si>
    <t>3.0.5</t>
  </si>
  <si>
    <t>Student Support under new Arrangements and Mandatory Awards</t>
  </si>
  <si>
    <t>3.0.6</t>
  </si>
  <si>
    <t>Capital Expenditure from Revenue (CERA) (Youth &amp; Community)</t>
  </si>
  <si>
    <t>3.0.7</t>
  </si>
  <si>
    <t>Total Youth and Community</t>
  </si>
  <si>
    <t>4</t>
  </si>
  <si>
    <t>YOUTH JUSTICE</t>
  </si>
  <si>
    <t>4.0.1</t>
  </si>
  <si>
    <t>Secure Accomodation (youth justice)</t>
  </si>
  <si>
    <t>4.0.2</t>
  </si>
  <si>
    <t>Youth Offender Teams</t>
  </si>
  <si>
    <t>4.0.3</t>
  </si>
  <si>
    <t>Other Youth Justice Services</t>
  </si>
  <si>
    <t>4.0.4</t>
  </si>
  <si>
    <t>Total Youth Justice</t>
  </si>
  <si>
    <t>5</t>
  </si>
  <si>
    <t>CHILDREN'S AND YOUNG PEOPLE'S SERVICES</t>
  </si>
  <si>
    <t>Children Looked After</t>
  </si>
  <si>
    <t>5.0.1</t>
  </si>
  <si>
    <t>Residential care</t>
  </si>
  <si>
    <t>5.0.2</t>
  </si>
  <si>
    <t xml:space="preserve">Fostering services </t>
  </si>
  <si>
    <t>5.0.3</t>
  </si>
  <si>
    <t>Other children looked after services</t>
  </si>
  <si>
    <t>5.0.4</t>
  </si>
  <si>
    <t>Secure accommodation (welfare)</t>
  </si>
  <si>
    <t>5.0.5</t>
  </si>
  <si>
    <t>Short breaks (respite) for looked after disabled children</t>
  </si>
  <si>
    <t>5.0.6</t>
  </si>
  <si>
    <t>Children placed with family and friends</t>
  </si>
  <si>
    <t>5.0.7</t>
  </si>
  <si>
    <t>Advocacy services for children looked after</t>
  </si>
  <si>
    <t>5.0.8</t>
  </si>
  <si>
    <t xml:space="preserve">Education of looked after children </t>
  </si>
  <si>
    <t>5.0.9</t>
  </si>
  <si>
    <t>Leaving care support services</t>
  </si>
  <si>
    <t xml:space="preserve"> 5.0.10</t>
  </si>
  <si>
    <t>Total Children Looked After</t>
  </si>
  <si>
    <t>Children and Young People's Safety</t>
  </si>
  <si>
    <t>5.1.1</t>
  </si>
  <si>
    <t>Child death review processes</t>
  </si>
  <si>
    <t>5.1.2</t>
  </si>
  <si>
    <t>Preventative services (formerly the children's fund)</t>
  </si>
  <si>
    <t>5.1.3</t>
  </si>
  <si>
    <t>LA functions in relation to child protection</t>
  </si>
  <si>
    <t>5.1.4</t>
  </si>
  <si>
    <t>Local safeguarding childrens board</t>
  </si>
  <si>
    <t>5.1.5</t>
  </si>
  <si>
    <t>Total Children and Young People's Safety</t>
  </si>
  <si>
    <t>Family Support Services</t>
  </si>
  <si>
    <t>5.2.1</t>
  </si>
  <si>
    <t>Direct payments</t>
  </si>
  <si>
    <t>5.2.2</t>
  </si>
  <si>
    <t>Short breaks (respite) for disabled children</t>
  </si>
  <si>
    <t>5.2.3</t>
  </si>
  <si>
    <t>Home care services</t>
  </si>
  <si>
    <t>5.2.4</t>
  </si>
  <si>
    <t>Equipment and adaptations</t>
  </si>
  <si>
    <t>5.2.5</t>
  </si>
  <si>
    <t>Other family support services</t>
  </si>
  <si>
    <t>5.2.6</t>
  </si>
  <si>
    <t>Substance misuse services (Drugs, Alcohol and Volatile substances)</t>
  </si>
  <si>
    <t>5.2.7</t>
  </si>
  <si>
    <t>Contribution to health care of individual children</t>
  </si>
  <si>
    <t>5.2.8</t>
  </si>
  <si>
    <t>Teenage pregnancy services</t>
  </si>
  <si>
    <t>5.2.9</t>
  </si>
  <si>
    <t>Total Family Support Services</t>
  </si>
  <si>
    <t>Asylum seekers</t>
  </si>
  <si>
    <t>5.3.1</t>
  </si>
  <si>
    <t>Asylum seeker services - children</t>
  </si>
  <si>
    <t>5.3.2</t>
  </si>
  <si>
    <t>Unaccompanied asylum children</t>
  </si>
  <si>
    <t>5.3.3</t>
  </si>
  <si>
    <t>Accommodation</t>
  </si>
  <si>
    <t>5.3.4</t>
  </si>
  <si>
    <t>Assessment and care management</t>
  </si>
  <si>
    <t>5.3.5</t>
  </si>
  <si>
    <t>Total Asylum Seekers</t>
  </si>
  <si>
    <t>Other Children's and Families Services</t>
  </si>
  <si>
    <t>5.4.1</t>
  </si>
  <si>
    <t>Adoption services</t>
  </si>
  <si>
    <t>5.4.2</t>
  </si>
  <si>
    <t xml:space="preserve">Special guardianship support </t>
  </si>
  <si>
    <t xml:space="preserve">      5.4.3</t>
  </si>
  <si>
    <t>Other children's and families services</t>
  </si>
  <si>
    <t>5.4.4</t>
  </si>
  <si>
    <t xml:space="preserve">Total Other Children's and Families Services   </t>
  </si>
  <si>
    <t>Children's Services Strategy</t>
  </si>
  <si>
    <t>5.5.1</t>
  </si>
  <si>
    <t>Children's and young people's plan</t>
  </si>
  <si>
    <t>5.5.2</t>
  </si>
  <si>
    <t>Children's workforce development strategy</t>
  </si>
  <si>
    <t>5.5.3</t>
  </si>
  <si>
    <t xml:space="preserve">Partnership costs </t>
  </si>
  <si>
    <t>5.5.4</t>
  </si>
  <si>
    <t>Central commissioning function</t>
  </si>
  <si>
    <t>5.5.5</t>
  </si>
  <si>
    <t>Commissioning and social work</t>
  </si>
  <si>
    <t>5.5.6</t>
  </si>
  <si>
    <t>Total Children's Services Strategy</t>
  </si>
  <si>
    <t>5.6.1</t>
  </si>
  <si>
    <t>Capital Expenditure from Revenue (CERA) (Children's and young people's services)</t>
  </si>
  <si>
    <t>6</t>
  </si>
  <si>
    <t>LOCAL AUTHORITY EDUCATION FUNCTIONS</t>
  </si>
  <si>
    <t>6.0.1</t>
  </si>
  <si>
    <t xml:space="preserve">Statutory /Regulatory Duties </t>
  </si>
  <si>
    <t>6.0.2</t>
  </si>
  <si>
    <t xml:space="preserve">Premature Retirement Costs / Redundancy Costs </t>
  </si>
  <si>
    <t>6.0.3</t>
  </si>
  <si>
    <t>Existing Early Retirement Costs (commitments entered into by 31/3/99)</t>
  </si>
  <si>
    <t>6.0.4</t>
  </si>
  <si>
    <t>Residual Pension Liability (eg FE, Careers Service, etc.)</t>
  </si>
  <si>
    <t>6.0.5</t>
  </si>
  <si>
    <t>Joint use arrangements</t>
  </si>
  <si>
    <t>6.0.6</t>
  </si>
  <si>
    <t>6.0.7</t>
  </si>
  <si>
    <t>Monitoring national curriculum Assessment</t>
  </si>
  <si>
    <t>6.0.8</t>
  </si>
  <si>
    <t>Total Local Authority Education Functions</t>
  </si>
  <si>
    <t>SPECIFIC GRANTS AND SPECIFIC FORMULA GRANTS</t>
  </si>
  <si>
    <t>6.1.1</t>
  </si>
  <si>
    <t>School Development Grant - non-devolved</t>
  </si>
  <si>
    <t xml:space="preserve"> </t>
  </si>
  <si>
    <t>6.1.2</t>
  </si>
  <si>
    <t>Other Standards Fund Allocation - non-devolved</t>
  </si>
  <si>
    <t>6.1.3</t>
  </si>
  <si>
    <t>Other Specific Grant</t>
  </si>
  <si>
    <t>6.1.4</t>
  </si>
  <si>
    <t>Total Specific Grants</t>
  </si>
  <si>
    <t>6.2.1</t>
  </si>
  <si>
    <t>Capital Expenditure from Revenue (CERA) (LA Education Functions)</t>
  </si>
  <si>
    <t>7.1.1</t>
  </si>
  <si>
    <t>Total Schools Budget, Special Education, Learner Support, Access and Youth and Community Budget (Including CERA) (Lines 1.8.1 + 2.0.6 + 2.1.9 + 2.3.2 + 3.0.7)</t>
  </si>
  <si>
    <t>7.1.2</t>
  </si>
  <si>
    <t>Total Youth Justice, Children and Young People's Services Budget (including CERA) (lines 4.0.4 + 5.0.10 + 5.1.5 + 5.2.9 + 5.3.5 + 5.4.4 + 5.5.6 + 5.6.1)</t>
  </si>
  <si>
    <t>7.1.3</t>
  </si>
  <si>
    <t>Total LA Education Functions Budget (Including CERA) plus (Lines 6.0.8 + 6.1.4 + 6.2.1)</t>
  </si>
  <si>
    <t>8</t>
  </si>
  <si>
    <t>TOTAL EDUCATION, COMMUNITY, YOUTH JUSTICE, CHILDREN AND YOUNG PEOPLE'S SERVICES AND LOCAL AUTHORITY EDUCATION FUNCTIONS BUDGET (lines 7.1.1 + 7.1.2 + 7.1.3)</t>
  </si>
  <si>
    <t>9</t>
  </si>
  <si>
    <t>Capital Expenditure (excl.CERA)</t>
  </si>
  <si>
    <t xml:space="preserve">MEMORANDUM ITEMS </t>
  </si>
  <si>
    <t>Expenditure covered by LSC Grant - Include below the part of the expenditure recorded in individual lines in the Schools budget that is supported by the Learning and Skills Council.</t>
  </si>
  <si>
    <t>10a.1</t>
  </si>
  <si>
    <t>SIXTH FORM - Allocation from LSC for 16+ funding for secondary schools (included in expenditure 1.0.1 column (c))</t>
  </si>
  <si>
    <t>10a.2</t>
  </si>
  <si>
    <t>SIXTH FORM - Allocation from LSC for 16+ funding for special schools (included in expenditure 1.0.1 column (d))</t>
  </si>
  <si>
    <t>10b.1</t>
  </si>
  <si>
    <t xml:space="preserve">Sixth form element included at 1.2.1 above for pupils with SEN (including assigned resources) </t>
  </si>
  <si>
    <t>10b.2</t>
  </si>
  <si>
    <t>Sixth form element included at 1.2.2 above for pupils with SEN, provision not included in line 1.2.1</t>
  </si>
  <si>
    <t>10b.3</t>
  </si>
  <si>
    <t>Sixth form element included at 1.2.4 above for pupils at independent special schools and abroad</t>
  </si>
  <si>
    <t>10b.4</t>
  </si>
  <si>
    <t>Sixth form element included at 1.2.6 above for pupils at independent schools (without SEN)</t>
  </si>
  <si>
    <t>10c.1</t>
  </si>
  <si>
    <t>LSC Threshold and Performance Pay Costs (included in expenditure at 1.0.1 columns c and d)</t>
  </si>
  <si>
    <t>10c.2</t>
  </si>
  <si>
    <t>LSC Threshold and Performance Pay Costs (Devolved) (included in expenditure at 1.0.8 columns c and d)</t>
  </si>
  <si>
    <t>17/7/08</t>
  </si>
  <si>
    <t>CENTRAL EXPENDITURE LIMIT ANNEX: FUNDING PERIODS 1, 2 &amp; 3 (2008-09 TO 2010-11)</t>
  </si>
  <si>
    <t xml:space="preserve">Children, Schools and Families Financial Data Collection       </t>
  </si>
  <si>
    <t>Annex to Table 1: Central Expenditure Limit</t>
  </si>
  <si>
    <t>E-Mail Address</t>
  </si>
  <si>
    <t>Tel No.</t>
  </si>
  <si>
    <t>Central Expenditure Limit =</t>
  </si>
  <si>
    <t>(A+B)/(C+D)</t>
  </si>
  <si>
    <t>must be greater than or equal to</t>
  </si>
  <si>
    <t>E/F</t>
  </si>
  <si>
    <t>Schools Budget = 
DSG +
LSC + 
LA Contributions</t>
  </si>
  <si>
    <t>Individual Schools Budget (pre 16)</t>
  </si>
  <si>
    <t>i)</t>
  </si>
  <si>
    <t>Post 16 funding from the LSC delegated to schools</t>
  </si>
  <si>
    <t>ii)</t>
  </si>
  <si>
    <t>Local Authority Contribution (delegated to schools)</t>
  </si>
  <si>
    <t>iii)</t>
  </si>
  <si>
    <t>DSG carry forward (delegated to schools) (may be positive or negative)</t>
  </si>
  <si>
    <t>iv)</t>
  </si>
  <si>
    <t>Sum of i)  ii) iii) and iv)</t>
  </si>
  <si>
    <t>A</t>
  </si>
  <si>
    <t>Private, Voluntary and Independent Providers</t>
  </si>
  <si>
    <t>B</t>
  </si>
  <si>
    <t xml:space="preserve">A+B </t>
  </si>
  <si>
    <t>Other centrally retained budgets (excluding those specified above)</t>
  </si>
  <si>
    <t>v)</t>
  </si>
  <si>
    <t>Local Authority Contribution (as part of the centrally retained budget)</t>
  </si>
  <si>
    <t>vi)</t>
  </si>
  <si>
    <t>DSG carry forward (not delegated to schools) (may be positive or negative)</t>
  </si>
  <si>
    <t>vii)</t>
  </si>
  <si>
    <t>TOTAL PROPOSED SCHOOLS BUDGET</t>
  </si>
  <si>
    <t>E</t>
  </si>
  <si>
    <t>2007-08</t>
  </si>
  <si>
    <t>viii)</t>
  </si>
  <si>
    <t>ix)</t>
  </si>
  <si>
    <t>x)</t>
  </si>
  <si>
    <t>xi)</t>
  </si>
  <si>
    <t>Sum of viii) ix) x) and xi)</t>
  </si>
  <si>
    <t>C</t>
  </si>
  <si>
    <t>D</t>
  </si>
  <si>
    <t xml:space="preserve">C + D </t>
  </si>
  <si>
    <t>xii)</t>
  </si>
  <si>
    <t>xiii)</t>
  </si>
  <si>
    <t>xiv)</t>
  </si>
  <si>
    <t>F</t>
  </si>
  <si>
    <t>Percentage Increase in ISB and PVI [(A+B)-(C+D)]/ (C+D)</t>
  </si>
  <si>
    <t>xv)</t>
  </si>
  <si>
    <t>Percentage Increase in Schools Budget (E-F)/F</t>
  </si>
  <si>
    <t>xvi)</t>
  </si>
  <si>
    <t>Has the Central Expenditure Limit been breached?</t>
  </si>
  <si>
    <t>xvii)</t>
  </si>
  <si>
    <t>Yes</t>
  </si>
  <si>
    <t>No</t>
  </si>
  <si>
    <t>Where a breach is shown, has this been agreed with the Schools Forum</t>
  </si>
  <si>
    <t>xviii)</t>
  </si>
  <si>
    <t>YES</t>
  </si>
  <si>
    <t>NO BREACH</t>
  </si>
  <si>
    <t>Date and Minute of meeting</t>
  </si>
  <si>
    <t>xix)</t>
  </si>
  <si>
    <t>28th January 08</t>
  </si>
  <si>
    <t>EARLY YEARS ANNEX: FUNDING PERIOD 1 (2008-09)</t>
  </si>
  <si>
    <t xml:space="preserve">Children, Schools and Families Financial Data Collection    </t>
  </si>
  <si>
    <t>Annex to Table 1: Early Years Expenditure</t>
  </si>
  <si>
    <t>1</t>
  </si>
  <si>
    <t>EARLY YEARS EXPENDITURE ON THE FREE ENTITLEMENT</t>
  </si>
  <si>
    <t>Expenditure on the free entitlement delegated to early years providers</t>
  </si>
  <si>
    <t>EY1.1</t>
  </si>
  <si>
    <t>Maintained nursery schools</t>
  </si>
  <si>
    <t>EY1.2</t>
  </si>
  <si>
    <t>Maintained nursery classes in primary schools</t>
  </si>
  <si>
    <t>EY1.3</t>
  </si>
  <si>
    <t>EY1.4</t>
  </si>
  <si>
    <t>Total 2008-09 expenditure on the free entitlement delegated to early years providers</t>
  </si>
  <si>
    <t>Method of counting children for funding the free entitlement</t>
  </si>
  <si>
    <t>EY2.1</t>
  </si>
  <si>
    <t>Places</t>
  </si>
  <si>
    <t>EY2.2</t>
  </si>
  <si>
    <t>Combination</t>
  </si>
  <si>
    <t>EY2.3</t>
  </si>
  <si>
    <t>Sessional</t>
  </si>
  <si>
    <t>Hourly rate at which the Local Authority funds providers for the free entitlement</t>
  </si>
  <si>
    <t>EY3.1</t>
  </si>
  <si>
    <t>EY3.2</t>
  </si>
  <si>
    <t>EY3.3.1</t>
  </si>
  <si>
    <t>Private, Voluntary and Independent Providers (average rate)</t>
  </si>
  <si>
    <t>EY3.3.2</t>
  </si>
  <si>
    <t>Private, Voluntary and Independent Providers (minimum rate)</t>
  </si>
  <si>
    <t>EY3.3.3</t>
  </si>
  <si>
    <t>Private, Voluntary and Independent Providers (maximum rate)</t>
  </si>
  <si>
    <t>Central Expenditure in respect of the free entitlement to early years</t>
  </si>
  <si>
    <t>EY4.1</t>
  </si>
  <si>
    <t>EY4.2</t>
  </si>
  <si>
    <t>EY4.3</t>
  </si>
  <si>
    <t>EY4.4</t>
  </si>
  <si>
    <t>Total 2008-09 central expenditure in respect of early years education</t>
  </si>
  <si>
    <t>January 2008 pupil count: children accessing the free entitlement (PTE)</t>
  </si>
  <si>
    <t>EY5.1</t>
  </si>
  <si>
    <t>EY5.2</t>
  </si>
  <si>
    <t>EY5.3</t>
  </si>
  <si>
    <t>EY5.4</t>
  </si>
  <si>
    <t>Total 2008-09 children accessing the free entitlement (PTE)</t>
  </si>
  <si>
    <t>YOUTH SERVICE ANNEX: FUNDING PERIOD 1 2008-09</t>
  </si>
  <si>
    <t>Annex to Table 1: Youth Service</t>
  </si>
  <si>
    <t>YEAR</t>
  </si>
  <si>
    <t>E-Mail Address:</t>
  </si>
  <si>
    <t>ntaylor@hillingdon.gov.uk</t>
  </si>
  <si>
    <t>CONTACT</t>
  </si>
  <si>
    <t>Nick Taylor</t>
  </si>
  <si>
    <t>01895 250 641</t>
  </si>
  <si>
    <t>Completion Date:</t>
  </si>
  <si>
    <t>YOUTH SERVICE (NET)</t>
  </si>
  <si>
    <t>LEA Direct Spend</t>
  </si>
  <si>
    <t>Contracted with Voluntary Organisations</t>
  </si>
  <si>
    <t>Contracted with Other Organisations</t>
  </si>
  <si>
    <t>Voluntary Organisations Grant Aid</t>
  </si>
  <si>
    <t>TOTAL</t>
  </si>
  <si>
    <t>Management</t>
  </si>
  <si>
    <t>Full Time</t>
  </si>
  <si>
    <t>Part Time</t>
  </si>
  <si>
    <t>Youth Workers</t>
  </si>
  <si>
    <t>Support Staff</t>
  </si>
  <si>
    <t>Staff Training</t>
  </si>
  <si>
    <t>Non-Staff Costs</t>
  </si>
  <si>
    <t>Total Running Costs (Table 1, Line 3.0.1, Net)</t>
  </si>
  <si>
    <t>Capital (Table 1, Line 3.0.6, Net, Youth Service element)</t>
  </si>
  <si>
    <t xml:space="preserve">YOUTH SERVICE TOTAL </t>
  </si>
  <si>
    <t>TABLE 2: FUNDING PERIOD 1 2008-09</t>
  </si>
  <si>
    <t xml:space="preserve">Children, Schools and Families Financial Data Collection </t>
  </si>
  <si>
    <t>Table 2 - School level information</t>
  </si>
  <si>
    <t>LEA
Name</t>
  </si>
  <si>
    <t/>
  </si>
  <si>
    <t>Nursery / Primary / Secondary schools</t>
  </si>
  <si>
    <t>(3)
Total age-weighted funding</t>
  </si>
  <si>
    <t>(4)
Total Additional Pupil Led Funding</t>
  </si>
  <si>
    <t>(5)
Total LSC Funding</t>
  </si>
  <si>
    <t>(6)
Total AEN- Learning needs associated with EAL</t>
  </si>
  <si>
    <t xml:space="preserve">(7)
Total AEN - Identified Special Educational Needs (pupil-led)   </t>
  </si>
  <si>
    <t xml:space="preserve">(8)
Total Identified Special Educational Needs (non pupil-led)  </t>
  </si>
  <si>
    <t xml:space="preserve">(9)
Total AEN - Other learning needs   </t>
  </si>
  <si>
    <t>(10)
Total AEN -Social Need</t>
  </si>
  <si>
    <t xml:space="preserve">(11)
Total Site-specific factors  (Including pupil-led)       </t>
  </si>
  <si>
    <t xml:space="preserve">(12)
Total School-specific factors (including pupil-led) </t>
  </si>
  <si>
    <t>(13)
Total budget adjustments</t>
  </si>
  <si>
    <t xml:space="preserve">(14)
Minimum funding guarantee </t>
  </si>
  <si>
    <t>(15) TOTAL BUDGET SHARE</t>
  </si>
  <si>
    <t>(18) MFG VARIATION APPLIED?</t>
  </si>
  <si>
    <t>Memorandum Items</t>
  </si>
  <si>
    <t>Grants</t>
  </si>
  <si>
    <t>Other</t>
  </si>
  <si>
    <t>(19)
SCHOOL STANDARDS GRANT</t>
  </si>
  <si>
    <t>(20)
SCHOOL
STANDARDS
GRANT (PERSONALISATION)</t>
  </si>
  <si>
    <t>(21)
SCHOOL DEVELOPMENT GRANT - MAIN 2007-08</t>
  </si>
  <si>
    <t>(22)
SCHOOL DEVELOPMENT GRANT - MAIN 2008-09</t>
  </si>
  <si>
    <t>(23)
SCHOOL DEVELOPMENT GRANT - OTHER 2008-09</t>
  </si>
  <si>
    <t xml:space="preserve">(24)
OTHER STANDARDS FUND ALLOCATION          </t>
  </si>
  <si>
    <t>(25)
THRESHOLD AND PERFORMANCE PAY</t>
  </si>
  <si>
    <t>(26)
SUPPORT FOR SCHOOLS IN FINANCIAL DIFFICULTY</t>
  </si>
  <si>
    <t>(27)
NOTIONAL SEN BUDGET</t>
  </si>
  <si>
    <t xml:space="preserve">(28)
LSC Pupils (January 2008) </t>
  </si>
  <si>
    <t>(29)
SCHOOL OPENING / CLOSING</t>
  </si>
  <si>
    <t>(30) 
DATE OPENING / CLOSING</t>
  </si>
  <si>
    <t>Sorting column for Authorities own use</t>
  </si>
  <si>
    <t>(1) School name</t>
  </si>
  <si>
    <t>(2) DCSF Number</t>
  </si>
  <si>
    <t>£</t>
  </si>
  <si>
    <t xml:space="preserve"> £</t>
  </si>
  <si>
    <t>(16)
January 2008 Pupil Count
(FTE registered pupils)</t>
  </si>
  <si>
    <t>(17)
£ per pupil</t>
  </si>
  <si>
    <t>IF A VARIATION HAS BEEN APPLIED FOR ANY OF YOUR SCHOOLS CAN YOU PLEASE PROVIDE MORE INFORMATION IN THE NOTES AREA TO THIS TABLE</t>
  </si>
  <si>
    <t>C OR O</t>
  </si>
  <si>
    <t>dd mmm yy</t>
  </si>
  <si>
    <t>Place-Led or Pupil-Led Funding</t>
  </si>
  <si>
    <t>Nursery Schools</t>
  </si>
  <si>
    <t>Place-Led</t>
  </si>
  <si>
    <t>McMillan Nursery School</t>
  </si>
  <si>
    <t>No Variation Applied</t>
  </si>
  <si>
    <t>(31) Total/average Nursery Schools</t>
  </si>
  <si>
    <t>Primary Schools</t>
  </si>
  <si>
    <t>Belmore Primary School</t>
  </si>
  <si>
    <t>Bourne Primary School</t>
  </si>
  <si>
    <t>Breakspear Junior School</t>
  </si>
  <si>
    <t>Colham Manor Primary School</t>
  </si>
  <si>
    <t>Coteford Junior School</t>
  </si>
  <si>
    <t>Coteford Infant School</t>
  </si>
  <si>
    <t>Deanesfield Primary School</t>
  </si>
  <si>
    <t>Field End Junior School</t>
  </si>
  <si>
    <t>Field End Infant School</t>
  </si>
  <si>
    <t>Glebe Primary School</t>
  </si>
  <si>
    <t>Harefield Junior School</t>
  </si>
  <si>
    <t>Harefield Infant School</t>
  </si>
  <si>
    <t>Harlyn Primary School</t>
  </si>
  <si>
    <t>Harmondsworth Primary School</t>
  </si>
  <si>
    <t>Heathrow Primary School</t>
  </si>
  <si>
    <t>Lady Bankes Junior School</t>
  </si>
  <si>
    <t>Lady Bankes Infant School</t>
  </si>
  <si>
    <t>Longmead Primary School</t>
  </si>
  <si>
    <t>Minet Junior School</t>
  </si>
  <si>
    <t>Minet Nursery and Infant School</t>
  </si>
  <si>
    <t>Newnham Junior School</t>
  </si>
  <si>
    <t>Newnham Infant and Nursery School</t>
  </si>
  <si>
    <t>Ryefield Primary School</t>
  </si>
  <si>
    <t>West Drayton Primary School</t>
  </si>
  <si>
    <t>Whitehall Junior School</t>
  </si>
  <si>
    <t>Whiteheath Junior School</t>
  </si>
  <si>
    <t>William Byrd School</t>
  </si>
  <si>
    <t>Yeading Junior School</t>
  </si>
  <si>
    <t>Yeading Infant and Nursery School</t>
  </si>
  <si>
    <t>Hermitage Primary School</t>
  </si>
  <si>
    <t>Brookside Primary School</t>
  </si>
  <si>
    <t>Highfield Primary School</t>
  </si>
  <si>
    <t>Rabbsfarm Primary School</t>
  </si>
  <si>
    <t>Warrender Primary School</t>
  </si>
  <si>
    <t>Breakspear Infant and Nursery School</t>
  </si>
  <si>
    <t>Whitehall Infant School</t>
  </si>
  <si>
    <t>Whiteheath Infant and Nursery School</t>
  </si>
  <si>
    <t>Frithwood Primary School</t>
  </si>
  <si>
    <t>Cranford Park Primary School</t>
  </si>
  <si>
    <t>Ruislip Gardens Primary School</t>
  </si>
  <si>
    <t>Hillingdon Primary School</t>
  </si>
  <si>
    <t>Wood End Park Community School</t>
  </si>
  <si>
    <t>Pinkwell Primary School</t>
  </si>
  <si>
    <t>Cherry Lane Primary School</t>
  </si>
  <si>
    <t>Bishop Winnington-Ingram CofE Primary School</t>
  </si>
  <si>
    <t>Holy Trinity CofE Primary School</t>
  </si>
  <si>
    <t>St Matthew's CofE Primary School</t>
  </si>
  <si>
    <t>Dr Triplett's CofE Primary School</t>
  </si>
  <si>
    <t>St Swithun Wells Catholic Primary School</t>
  </si>
  <si>
    <t>Botwell House Catholic Primary School</t>
  </si>
  <si>
    <t>St Bernadette Catholic Primary School</t>
  </si>
  <si>
    <t>St Catherine Catholic Primary School</t>
  </si>
  <si>
    <t>St Mary's Catholic Primary School</t>
  </si>
  <si>
    <t>Sacred Heart Catholic Primary School</t>
  </si>
  <si>
    <t>Guru Nanak Sikh Primary School</t>
  </si>
  <si>
    <t>Cowley St Laurence CE Primary School</t>
  </si>
  <si>
    <t>Oak Farm Infant School</t>
  </si>
  <si>
    <t>Oak Farm Junior School</t>
  </si>
  <si>
    <t>Grange Park Junior School</t>
  </si>
  <si>
    <t>Grange Park Infant and Nursery School</t>
  </si>
  <si>
    <t>Hillside Infant School</t>
  </si>
  <si>
    <t>Hillside Junior School</t>
  </si>
  <si>
    <t>Charville Primary School</t>
  </si>
  <si>
    <t>St Andrew's CofE Primary School</t>
  </si>
  <si>
    <t>Hayes Park School</t>
  </si>
  <si>
    <t>Middle Deemed Primary Schools</t>
  </si>
  <si>
    <t>(32) Total/average Primary Schools</t>
  </si>
  <si>
    <t>Secondary Schools</t>
  </si>
  <si>
    <t>Ruislip High School</t>
  </si>
  <si>
    <t>Bishop Ramsey CofE Voluntary Aided Secondary School</t>
  </si>
  <si>
    <t>Guru Nanak Sikh Voluntary Aided Secondary School</t>
  </si>
  <si>
    <t>Bishopshalt School</t>
  </si>
  <si>
    <t>Haydon School</t>
  </si>
  <si>
    <t>Vyners School</t>
  </si>
  <si>
    <t>Queensmead School</t>
  </si>
  <si>
    <t>Uxbridge High School</t>
  </si>
  <si>
    <t>Northwood School</t>
  </si>
  <si>
    <t>Rosedale College</t>
  </si>
  <si>
    <t>Mellow Lane School</t>
  </si>
  <si>
    <t>The Douay Martyrs Catholic School</t>
  </si>
  <si>
    <t>Abbotsfield School</t>
  </si>
  <si>
    <t>Swakeleys School</t>
  </si>
  <si>
    <t>Harlington Community School</t>
  </si>
  <si>
    <t>Barnhill Community High School</t>
  </si>
  <si>
    <t>Middle Deemed Secondary Schools</t>
  </si>
  <si>
    <t>(33) Total/average Secondary Schools</t>
  </si>
  <si>
    <t>Special schools</t>
  </si>
  <si>
    <t xml:space="preserve"> (3)
Total place-led funding</t>
  </si>
  <si>
    <t>(4)
Total Pupil-led Funding</t>
  </si>
  <si>
    <t>(2) DCSF number</t>
  </si>
  <si>
    <t>dd mm yy</t>
  </si>
  <si>
    <t>Chantry School</t>
  </si>
  <si>
    <t>The Willows School</t>
  </si>
  <si>
    <t>Meadow High School</t>
  </si>
  <si>
    <t>Hedgewood School</t>
  </si>
  <si>
    <t>Moorcroft School</t>
  </si>
  <si>
    <t>Grangewood School</t>
  </si>
  <si>
    <t>(34) Total/average Special Schools</t>
  </si>
  <si>
    <t>(35) Total All Schools</t>
  </si>
  <si>
    <t>Memorandum items</t>
  </si>
  <si>
    <t>(36) Academy Funding for SEN pupils that would normally be delegated</t>
  </si>
  <si>
    <t>(37)Total ISB</t>
  </si>
  <si>
    <t>(38) Academy Specific Grants</t>
  </si>
  <si>
    <t>(39) Unallocated Specific Grants</t>
  </si>
  <si>
    <t>(40)  Total Specific Grants</t>
  </si>
  <si>
    <t>(41) Unallocated Threshold and Performance Pay</t>
  </si>
  <si>
    <t>(42) Total Threshold and Performance Pay</t>
  </si>
  <si>
    <t>(43) Unallocated funding to support schools in financial difficulties</t>
  </si>
  <si>
    <t>(44) Total funding for schools in financial difficulty</t>
  </si>
  <si>
    <t>TABLE 3a: FUNDING PERIOD 1 (2008-09)</t>
  </si>
  <si>
    <t xml:space="preserve">Children, Schools and Families Financial Data Collection  </t>
  </si>
  <si>
    <t>Table 3a - School level information</t>
  </si>
  <si>
    <t>Tel No</t>
  </si>
  <si>
    <t>Pupils funded by year/age groups - age-weighted funding</t>
  </si>
  <si>
    <t>Additional Pupil Led Funding</t>
  </si>
  <si>
    <t>LSC Funding</t>
  </si>
  <si>
    <t>AEN-Learning needs associated with EAL</t>
  </si>
  <si>
    <t>AEN - identified Special educational needs (pupil led)</t>
  </si>
  <si>
    <t>(8) Total AEN - identified Special educational needs (non-pupil led)</t>
  </si>
  <si>
    <t>AEN - Other learning needs</t>
  </si>
  <si>
    <t xml:space="preserve">AEN -Social Need </t>
  </si>
  <si>
    <t>Site-specific factors(including pupil led )</t>
  </si>
  <si>
    <t>School-specific factors(including pupil led)</t>
  </si>
  <si>
    <t>Budget adjustments</t>
  </si>
  <si>
    <t>(14)
Minimum Funding Guarantee</t>
  </si>
  <si>
    <t>(15)
TOTAL BUDGET SHARE</t>
  </si>
  <si>
    <t>nursery 3 yr olds</t>
  </si>
  <si>
    <t>nursery 4 yr olds</t>
  </si>
  <si>
    <t>Reception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</si>
  <si>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</si>
  <si>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</si>
  <si>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</si>
  <si>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</si>
  <si>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</si>
  <si>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</si>
  <si>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</si>
  <si>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</si>
  <si>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</si>
  <si>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</si>
  <si>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</si>
  <si>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Retakes
(Year 12+)</t>
  </si>
  <si>
    <t>(28)
LSC Pupils
(Jan 2008)</t>
  </si>
  <si>
    <t>(16)
Total January 2008 Pupil Count(FTE registered pupils)</t>
  </si>
  <si>
    <t>Pre-School Pupil Led Funding  (Nursery Classes 3 &amp; 4 year olds)</t>
  </si>
  <si>
    <t>Pre-School Place Led Funding  (Nursery Classes 3 &amp; 4 year olds)</t>
  </si>
  <si>
    <t>KS1 Alternative Funding Routes</t>
  </si>
  <si>
    <t xml:space="preserve"> Difference in Funding For Pupils educated additionally at FE colleges, WBLP or Providers of more practical learning options</t>
  </si>
  <si>
    <t>LEA "Top-up" for Sixth Form Pupils</t>
  </si>
  <si>
    <t>Other Place led Funding (treated as Pupil Led)</t>
  </si>
  <si>
    <t>LSC Grant Allocation Funding Sixth Form Pupils</t>
  </si>
  <si>
    <t>(6)
Total AEN Learning needs associated with EAL</t>
  </si>
  <si>
    <t>Pupils with or without statements (pupil-led)</t>
  </si>
  <si>
    <t>Pupils with or without statements (place-led treated as pupil-led)</t>
  </si>
  <si>
    <t xml:space="preserve">(7)  Total AEN - Identified Special Educational Needs (pupil-led) </t>
  </si>
  <si>
    <t>(9)  Total AEN - Other learning needs</t>
  </si>
  <si>
    <t>(10) Total AEN -Social Need</t>
  </si>
  <si>
    <t>Air conditioning</t>
  </si>
  <si>
    <t>Split site</t>
  </si>
  <si>
    <t>(11)
Total Site-specific factors (including pupil led)</t>
  </si>
  <si>
    <t>Nursery factor</t>
  </si>
  <si>
    <t>Foundation / VA factor</t>
  </si>
  <si>
    <t>Ex-GM School Library Service</t>
  </si>
  <si>
    <t>Fixed Factor</t>
  </si>
  <si>
    <t>NQTs</t>
  </si>
  <si>
    <t>Free School Meals</t>
  </si>
  <si>
    <t>Small School</t>
  </si>
  <si>
    <t>Rent and rates</t>
  </si>
  <si>
    <t>Expanding Schools factor</t>
  </si>
  <si>
    <t>Teachers Pay Grant</t>
  </si>
  <si>
    <t>Teachers Pay Grant (post 16)</t>
  </si>
  <si>
    <t>Brand new school factor (a)</t>
  </si>
  <si>
    <t>Brand new school factor (b)</t>
  </si>
  <si>
    <t>PFI Factor</t>
  </si>
  <si>
    <t>SRP - Physical Disabilities Primary</t>
  </si>
  <si>
    <t>SRP - Hydrotherapy pool</t>
  </si>
  <si>
    <t>Nursery School factor</t>
  </si>
  <si>
    <t>(12)
Total School-specific factors (including pupil led)</t>
  </si>
  <si>
    <t>Transitional provision</t>
  </si>
  <si>
    <t>Abatement of Secondary Funding</t>
  </si>
  <si>
    <t>Key Stage 1</t>
  </si>
  <si>
    <t>Key Stage 2</t>
  </si>
  <si>
    <t>Key Stage 3</t>
  </si>
  <si>
    <t>Key Stage 4</t>
  </si>
  <si>
    <t>Class -Based</t>
  </si>
  <si>
    <t>Ghost-Funding</t>
  </si>
  <si>
    <t>Named pupil individually assigned resources</t>
  </si>
  <si>
    <t>SD: FSM Eligibility</t>
  </si>
  <si>
    <t>SD: Pupil Mobility</t>
  </si>
  <si>
    <t>SD: LAC</t>
  </si>
  <si>
    <t>SD: Personalised Learning</t>
  </si>
  <si>
    <t>SD: Unauthorised absence</t>
  </si>
  <si>
    <t>Unit value Nursery (£)</t>
  </si>
  <si>
    <t>Unit value Primary (£)</t>
  </si>
  <si>
    <t>Unit value Secondary (£)</t>
  </si>
  <si>
    <t>Pupils</t>
  </si>
  <si>
    <t>Nursery Total</t>
  </si>
  <si>
    <t>Primary Total (excluding middle deemed)</t>
  </si>
  <si>
    <t xml:space="preserve">Primary Middle Deemed </t>
  </si>
  <si>
    <t>Middle Deemed Primary Total</t>
  </si>
  <si>
    <t xml:space="preserve"> Primary Total</t>
  </si>
  <si>
    <t>Funding for SEN primary pupils with SEN in receipt of individually assigned resources in Academies</t>
  </si>
  <si>
    <t>Secondary Total (excluding middle deemed)</t>
  </si>
  <si>
    <t xml:space="preserve"> Secondary Middle Deemed</t>
  </si>
  <si>
    <t>Middle Deemed Secondary Total</t>
  </si>
  <si>
    <t>Secondary Total</t>
  </si>
  <si>
    <t>Funding for SEN secondary pupils with SEN in receipt of individually assigned resources in Academies</t>
  </si>
  <si>
    <t>TABLE 3b: FUNDING PERIOD 1 (2008-09)</t>
  </si>
  <si>
    <t>Table 3b - School level information</t>
  </si>
  <si>
    <t>Place-led funding</t>
  </si>
  <si>
    <t>Pupil-led Funding</t>
  </si>
  <si>
    <t xml:space="preserve">AEN -Learning needs associated with EAL         </t>
  </si>
  <si>
    <t>AEN -Social Need</t>
  </si>
  <si>
    <t xml:space="preserve">Site-specific factors  (including pupil-led)  </t>
  </si>
  <si>
    <t xml:space="preserve">School-specific factors (including pupil led) </t>
  </si>
  <si>
    <t>BES Secondary</t>
  </si>
  <si>
    <t>SLD    Primary</t>
  </si>
  <si>
    <t>MLD Primary</t>
  </si>
  <si>
    <t>MLD Secondary</t>
  </si>
  <si>
    <t>SLD Secondary</t>
  </si>
  <si>
    <t>BES   Primary</t>
  </si>
  <si>
    <t>(16) Total places</t>
  </si>
  <si>
    <t>(3) Total Place-led funding</t>
  </si>
  <si>
    <t xml:space="preserve">(4) Total Pupil-led funding  </t>
  </si>
  <si>
    <t xml:space="preserve">(6)  Total AEN -Learning needs associated with EAL    </t>
  </si>
  <si>
    <t>Hydrotherapy</t>
  </si>
  <si>
    <t xml:space="preserve">(11) Total Site-specific factors  (including pupil-led)  </t>
  </si>
  <si>
    <t>Therapists</t>
  </si>
  <si>
    <t>Fixed</t>
  </si>
  <si>
    <t>FSM</t>
  </si>
  <si>
    <t>Work related learning</t>
  </si>
  <si>
    <t>Outreach</t>
  </si>
  <si>
    <t>Home Tuition</t>
  </si>
  <si>
    <t>Ex - GM</t>
  </si>
  <si>
    <t>Protected Support (pre 08/09)</t>
  </si>
  <si>
    <t xml:space="preserve">(12) Total School-specific factors (including pupil led) </t>
  </si>
  <si>
    <t>Unit value (£)</t>
  </si>
  <si>
    <t>Special Total</t>
  </si>
  <si>
    <t>TABLE 4: FUNDING PERIOD 1 2008-09</t>
  </si>
  <si>
    <t xml:space="preserve">Children, Schools and Families Financial Data Collection     </t>
  </si>
  <si>
    <t>Table 4: Funding Factors</t>
  </si>
  <si>
    <t>LEA No</t>
  </si>
  <si>
    <t>Tel.</t>
  </si>
  <si>
    <t xml:space="preserve"> (1) Nursery, Primary and Secondary Schools</t>
  </si>
  <si>
    <t>PUPIL COUNT ARRANGEMENTS  (2)</t>
  </si>
  <si>
    <t>Supply Method of pupil count, count dates and worked example(s) where appropriate:</t>
  </si>
  <si>
    <t xml:space="preserve">(3) Band, Range or Level </t>
  </si>
  <si>
    <t xml:space="preserve"> (4) Unit Value              £</t>
  </si>
  <si>
    <t xml:space="preserve">(5) Total allocated through factor  </t>
  </si>
  <si>
    <t xml:space="preserve"> (6) % of Nursery, Primary &amp; Secondary budgets</t>
  </si>
  <si>
    <t>AGE-WEIGHTED FUNDING  (7)</t>
  </si>
  <si>
    <t>Weighting Ratios (8)</t>
  </si>
  <si>
    <t>Key Stage</t>
  </si>
  <si>
    <t>School Year</t>
  </si>
  <si>
    <t>Age group  (pupils’ ages as at 31st August 2008)</t>
  </si>
  <si>
    <t>Pupil numbers (9)</t>
  </si>
  <si>
    <t>-</t>
  </si>
  <si>
    <t>3 yr old</t>
  </si>
  <si>
    <t>4 yr old</t>
  </si>
  <si>
    <t>Primary:</t>
  </si>
  <si>
    <t>Secondary:</t>
  </si>
  <si>
    <t>Re-takes (Year 12+)</t>
  </si>
  <si>
    <t>Method and worked example(s) where appropriate:</t>
  </si>
  <si>
    <t>All pupils from Reception - Yr 11 are FTE pupils taken from the January pupil count</t>
  </si>
  <si>
    <t>preceeding the start of the financial year in accordance with the new school funding</t>
  </si>
  <si>
    <t>arrangements, with no more in year adjustments.</t>
  </si>
  <si>
    <t>PRE-SCHOOL Pupil-Led Funding (Nursery Classes) (10)</t>
  </si>
  <si>
    <t>Nursery 3 year olds</t>
  </si>
  <si>
    <t>Nursery 4 year olds</t>
  </si>
  <si>
    <t>Nursery:</t>
  </si>
  <si>
    <t>Based on planned places for the financial year.  If there is a change</t>
  </si>
  <si>
    <t>in September, it would be based on 5/12ths planned for April and 7/12ths planned</t>
  </si>
  <si>
    <t>for September.</t>
  </si>
  <si>
    <t>PRE-SCHOOL Place-Led Funding (Nursery Classes) (11)</t>
  </si>
  <si>
    <t>KS 1            ALTERNATIVE FUNDING ROUTES FROM 1/9/03 (i.e. not by AWPU)  (12)</t>
  </si>
  <si>
    <t>Class-based</t>
  </si>
  <si>
    <t>Ghost funding</t>
  </si>
  <si>
    <t>Based on number of points, where an average class size for a yeargroup of less</t>
  </si>
  <si>
    <t xml:space="preserve">than 27 would attract 0.5 points and less than 23 would attract 1 point.  </t>
  </si>
  <si>
    <t>Pupil numbers are taken as September 2007 (1/3rd) for Reception and January 2008</t>
  </si>
  <si>
    <t>(2/3rds) for Reception plus Years 1 and 2.  Example:</t>
  </si>
  <si>
    <t>Yeargroup</t>
  </si>
  <si>
    <t>Proportion</t>
  </si>
  <si>
    <t>Points</t>
  </si>
  <si>
    <t>Reception (Sept)</t>
  </si>
  <si>
    <t>Reception (Jan)</t>
  </si>
  <si>
    <t>Year 1 (Jan)</t>
  </si>
  <si>
    <t>Year 2 (Jan)</t>
  </si>
  <si>
    <t>Total</t>
  </si>
  <si>
    <t>Difference in funding for pupils educated additionally at F.E colleges, work based learning providers or other providers of more practical learning options</t>
  </si>
  <si>
    <t>FUNDING OF SIXTH FORM PUPILS FROM LEA FUNDS (13)</t>
  </si>
  <si>
    <t>"Top-up"</t>
  </si>
  <si>
    <t>OTHER PLACE-LED FUNDING TREATED AS PUPIL-LED such as in boarding units and hostels (14)</t>
  </si>
  <si>
    <t xml:space="preserve">      </t>
  </si>
  <si>
    <t>LSC GRANT ALLOCATION FUNDING SIXTH FORM PUPILS  (15)</t>
  </si>
  <si>
    <t>FTE Pupils (LSC Funded)</t>
  </si>
  <si>
    <t>AEN -Learning needs associated with EAL (16)</t>
  </si>
  <si>
    <t>AEN Identified Special Educational Needs (pupil led)  (17)</t>
  </si>
  <si>
    <t>SEN - pupils with or without statements (pupil-led)  Named Pupil Individually Assigned Resources (18)</t>
  </si>
  <si>
    <t>High</t>
  </si>
  <si>
    <t>SLCN</t>
  </si>
  <si>
    <t>HIgh</t>
  </si>
  <si>
    <t>BESD</t>
  </si>
  <si>
    <t>Low</t>
  </si>
  <si>
    <t>Hearing Impairment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</si>
  <si>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</si>
  <si>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</si>
  <si>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</si>
  <si>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</si>
  <si>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</si>
  <si>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</si>
  <si>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</si>
  <si>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</si>
  <si>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SPLD</t>
  </si>
  <si>
    <t>Visual Impairment</t>
  </si>
  <si>
    <t>SRP pupils</t>
  </si>
  <si>
    <t xml:space="preserve">Secondary </t>
  </si>
  <si>
    <t>SEN - pupils with or without statements (pupil-led) Other (19)</t>
  </si>
  <si>
    <t>Key Stage 1 results</t>
  </si>
  <si>
    <t>HI SEN Proxy factor (Pri)</t>
  </si>
  <si>
    <t>HI SEN Baseline protection</t>
  </si>
  <si>
    <t>NFER Reading Test</t>
  </si>
  <si>
    <t>HI SEN Proxy factor (Sec)</t>
  </si>
  <si>
    <t>a)</t>
  </si>
  <si>
    <t xml:space="preserve">KS1 results based on the number of pupils attaining level 2C or less for reading in </t>
  </si>
  <si>
    <t>the last 4 years. Primary only.</t>
  </si>
  <si>
    <t>b)</t>
  </si>
  <si>
    <t>NFER reading test based on a fixed amount per point:  1 point for scores  78-85,</t>
  </si>
  <si>
    <t>2 points for 71-77; and 3 points for 70 or less.  Secondary only.</t>
  </si>
  <si>
    <t>c)</t>
  </si>
  <si>
    <t>Hi SEN Proxy (Pri):  A weighted points score based on whether Hillingdon resident</t>
  </si>
  <si>
    <t>pupils have English as a Foreign Language, are in a low social deprivation category</t>
  </si>
  <si>
    <t>and if they achieved level 1 or lower at Key Stage 1 Maths. Nursery and infant score</t>
  </si>
  <si>
    <t>extrapolated from junior score.</t>
  </si>
  <si>
    <t xml:space="preserve">d)  </t>
  </si>
  <si>
    <t>Hi SEN Proxy (Sec):  A weighted points score based on whether Hillingdon resident</t>
  </si>
  <si>
    <t xml:space="preserve">and if they achieved level 2 or lower at Key Stage 2 English. </t>
  </si>
  <si>
    <t>e)</t>
  </si>
  <si>
    <t xml:space="preserve">Baseline adjustment.  If primary allocations are less than a 5% increase or if </t>
  </si>
  <si>
    <t>secondary allocations are less than a 4% increase (or lower than half the value of</t>
  </si>
  <si>
    <t>actual numbers of otherwise unfunded high incidence statements at Jan 07</t>
  </si>
  <si>
    <t>multiplied by 1.4286.</t>
  </si>
  <si>
    <t>SEN - pupils with or without statements (place-led treated as pupil-led) Named Pupil Individually Assigned Resources (20)</t>
  </si>
  <si>
    <t>Physically Disabled infant (A)</t>
  </si>
  <si>
    <t>Physically Disabled junior (B)</t>
  </si>
  <si>
    <t>Hearing impaired (D)</t>
  </si>
  <si>
    <t>Learning difficulties infant (F)</t>
  </si>
  <si>
    <t>Language (K)</t>
  </si>
  <si>
    <t>Autistic Spectrum Disorders (L)</t>
  </si>
  <si>
    <t>Nursery assessment (N)</t>
  </si>
  <si>
    <t>Physical Disabled (C )</t>
  </si>
  <si>
    <t>Specific Learning Diffs &gt;12 (J)</t>
  </si>
  <si>
    <t>Hearing impared (H)</t>
  </si>
  <si>
    <t>Language (M)</t>
  </si>
  <si>
    <t>Autistic Spectrum Disorders (O)</t>
  </si>
  <si>
    <t>SEN - pupils with or without statements (place-led treated as pupil-led) Other (21)</t>
  </si>
  <si>
    <t>AEN - Identified Special Educational Needs (not pupil led)  (22)</t>
  </si>
  <si>
    <t>AEN - Other Learning Needs  (23)</t>
  </si>
  <si>
    <t>AEN - Social Needs (24)</t>
  </si>
  <si>
    <t>Soc Dep: FSM eligiblity</t>
  </si>
  <si>
    <t>Soc Dep: Pupil mobility</t>
  </si>
  <si>
    <t>Soc Dep: Looked After Children</t>
  </si>
  <si>
    <t>Soc Dep: Personalised Learning</t>
  </si>
  <si>
    <t>Soc Dep: Unauthorised absence</t>
  </si>
  <si>
    <t>Turnover based on non-standard admissions in excess of 7% for primary schools; 5% for</t>
  </si>
  <si>
    <t>secondary schools.</t>
  </si>
  <si>
    <t>Free school meals eligibility distributed on the basis of 9% threshold for primary</t>
  </si>
  <si>
    <t>schools and 10% for secondary schools.</t>
  </si>
  <si>
    <t>Unauthorised absence based on the proportion without any threshold.</t>
  </si>
  <si>
    <t>d)</t>
  </si>
  <si>
    <t>Looked after children based on an equal amount per child.</t>
  </si>
  <si>
    <t>Personalised Learning based on DCSF summary of HMRC tax credit deprivation %</t>
  </si>
  <si>
    <t xml:space="preserve">Site - Specific Factors (including pupil-led ) (25) </t>
  </si>
  <si>
    <t>Air conditioning.  An equal amount per square metre for schools south of the M4</t>
  </si>
  <si>
    <t>motorway where air conditioning has been installed to reduce aircraft noise and to</t>
  </si>
  <si>
    <t xml:space="preserve">schools where it has been installed as an original design feature because of the </t>
  </si>
  <si>
    <t>absence of adequate alternative means of ventilation. Square metres only include</t>
  </si>
  <si>
    <t>those covered by air conditioning. Primary only.</t>
  </si>
  <si>
    <t>Split site.  An equal amount per point.  1 point for a split site where one third of the</t>
  </si>
  <si>
    <t xml:space="preserve">accommodation is separated from the school by a public road.  2 points if the </t>
  </si>
  <si>
    <t>distance between the two sites is greater than 1 km. Secondary only</t>
  </si>
  <si>
    <t xml:space="preserve">School-Specific Factors ( including pupil led) (26) </t>
  </si>
  <si>
    <t>60 place nursery</t>
  </si>
  <si>
    <t>Nursery school factor</t>
  </si>
  <si>
    <t>Nursery Factors</t>
  </si>
  <si>
    <t>No nursery</t>
  </si>
  <si>
    <t>15 place</t>
  </si>
  <si>
    <t>20 place</t>
  </si>
  <si>
    <t>25 place</t>
  </si>
  <si>
    <t>30 place</t>
  </si>
  <si>
    <t>35 place</t>
  </si>
  <si>
    <t>40 place</t>
  </si>
  <si>
    <t>2x20 place</t>
  </si>
  <si>
    <t>45 place</t>
  </si>
  <si>
    <t>50 place</t>
  </si>
  <si>
    <t>60 place</t>
  </si>
  <si>
    <t>65 place</t>
  </si>
  <si>
    <t>Foundation / VA Factor</t>
  </si>
  <si>
    <t>Fixed factor</t>
  </si>
  <si>
    <t>Rent and Rates</t>
  </si>
  <si>
    <t>Expanding schools factor</t>
  </si>
  <si>
    <t>SRP factors</t>
  </si>
  <si>
    <t>PD Primary</t>
  </si>
  <si>
    <t>Hydrotherapy pool</t>
  </si>
  <si>
    <t>Rates payable (Community)</t>
  </si>
  <si>
    <t>Small school</t>
  </si>
  <si>
    <t>Brand new school (a)</t>
  </si>
  <si>
    <t>Brand new school (b)</t>
  </si>
  <si>
    <t>Teachers Pay Grant (post-16)</t>
  </si>
  <si>
    <t xml:space="preserve">A lump sum per school for each primary school, dependent on their designated </t>
  </si>
  <si>
    <t>size of nursery.</t>
  </si>
  <si>
    <t xml:space="preserve">b)  </t>
  </si>
  <si>
    <t>Foundation / VA factor.  An equal amount per pupil at such schools.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</si>
</sst>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&quot;£&quot;#,##0;\(&quot;£&quot;#,##0\)"/>
    <numFmt numFmtId="166" formatCode="0.##"/>
    <numFmt numFmtId="167" formatCode="#,##0.00_ ;\-#,##0.00\ "/>
    <numFmt numFmtId="168" formatCode="#,##0.00_ ;[Red]\-#,##0.00\ "/>
    <numFmt numFmtId="169" formatCode="0.000%"/>
    <numFmt numFmtId="170" formatCode="0.0%"/>
    <numFmt numFmtId="171" formatCode="&quot;£&quot;#,##0"/>
    <numFmt numFmtId="172" formatCode="&quot;£&quot;#,##0.00;\(&quot;£&quot;#,##0.00\)"/>
    <numFmt numFmtId="173" formatCode="&quot;£&quot;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9"/>
      <color indexed="12"/>
      <name val="Arial"/>
      <family val="0"/>
    </font>
    <font>
      <u val="single"/>
      <sz val="9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sz val="8"/>
      <color indexed="22"/>
      <name val="Arial"/>
      <family val="0"/>
    </font>
    <font>
      <b/>
      <u val="single"/>
      <sz val="8"/>
      <color indexed="12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0"/>
      <color indexed="43"/>
      <name val="Arial"/>
      <family val="0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i/>
      <sz val="10"/>
      <name val="Arial"/>
      <family val="0"/>
    </font>
    <font>
      <sz val="10"/>
      <color indexed="17"/>
      <name val="Arial"/>
      <family val="2"/>
    </font>
    <font>
      <sz val="9"/>
      <color indexed="12"/>
      <name val="Arial"/>
      <family val="0"/>
    </font>
    <font>
      <sz val="6"/>
      <name val="Arial"/>
      <family val="0"/>
    </font>
    <font>
      <b/>
      <sz val="9"/>
      <color indexed="10"/>
      <name val="Arial"/>
      <family val="2"/>
    </font>
    <font>
      <sz val="7"/>
      <name val="Arial"/>
      <family val="2"/>
    </font>
    <font>
      <sz val="13.5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28"/>
      <name val="Arial"/>
      <family val="2"/>
    </font>
  </fonts>
  <fills count="15">
    <fill>
      <patternFill/>
    </fill>
    <fill>
      <patternFill patternType="gray125"/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lightUp">
        <fgColor indexed="22"/>
      </patternFill>
    </fill>
    <fill>
      <patternFill patternType="lightUp">
        <fgColor indexed="22"/>
        <bgColor indexed="9"/>
      </patternFill>
    </fill>
    <fill>
      <patternFill patternType="lightUp">
        <fgColor indexed="9"/>
        <bgColor indexed="9"/>
      </patternFill>
    </fill>
    <fill>
      <patternFill patternType="lightUp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19" applyAlignment="1">
      <alignment/>
    </xf>
    <xf numFmtId="0" fontId="0" fillId="0" borderId="0" xfId="0" applyAlignment="1" applyProtection="1">
      <alignment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7" fillId="0" borderId="3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64" fontId="7" fillId="0" borderId="3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/>
      <protection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8" fillId="0" borderId="0" xfId="19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7" fillId="0" borderId="4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top"/>
      <protection/>
    </xf>
    <xf numFmtId="164" fontId="2" fillId="0" borderId="3" xfId="0" applyNumberFormat="1" applyFont="1" applyBorder="1" applyAlignment="1" applyProtection="1">
      <alignment/>
      <protection locked="0"/>
    </xf>
    <xf numFmtId="164" fontId="2" fillId="0" borderId="3" xfId="0" applyNumberFormat="1" applyFont="1" applyBorder="1" applyAlignment="1" applyProtection="1">
      <alignment/>
      <protection/>
    </xf>
    <xf numFmtId="164" fontId="2" fillId="2" borderId="3" xfId="0" applyNumberFormat="1" applyFont="1" applyFill="1" applyBorder="1" applyAlignment="1" applyProtection="1">
      <alignment/>
      <protection/>
    </xf>
    <xf numFmtId="49" fontId="2" fillId="3" borderId="0" xfId="0" applyNumberFormat="1" applyFont="1" applyFill="1" applyBorder="1" applyAlignment="1" applyProtection="1">
      <alignment horizontal="right" vertical="top"/>
      <protection/>
    </xf>
    <xf numFmtId="0" fontId="2" fillId="3" borderId="0" xfId="0" applyFont="1" applyFill="1" applyBorder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64" fontId="2" fillId="4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5" borderId="4" xfId="0" applyNumberFormat="1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2" fillId="3" borderId="0" xfId="0" applyFont="1" applyFill="1" applyBorder="1" applyAlignment="1" applyProtection="1">
      <alignment vertical="top"/>
      <protection/>
    </xf>
    <xf numFmtId="0" fontId="7" fillId="3" borderId="0" xfId="0" applyFont="1" applyFill="1" applyAlignment="1" applyProtection="1">
      <alignment/>
      <protection/>
    </xf>
    <xf numFmtId="49" fontId="2" fillId="3" borderId="0" xfId="0" applyNumberFormat="1" applyFont="1" applyFill="1" applyAlignment="1" applyProtection="1">
      <alignment horizontal="right" vertical="top"/>
      <protection/>
    </xf>
    <xf numFmtId="49" fontId="7" fillId="3" borderId="0" xfId="0" applyNumberFormat="1" applyFont="1" applyFill="1" applyAlignment="1" applyProtection="1">
      <alignment vertical="top"/>
      <protection/>
    </xf>
    <xf numFmtId="0" fontId="11" fillId="0" borderId="0" xfId="19" applyFont="1" applyAlignment="1" applyProtection="1">
      <alignment vertical="top"/>
      <protection/>
    </xf>
    <xf numFmtId="164" fontId="2" fillId="0" borderId="5" xfId="0" applyNumberFormat="1" applyFont="1" applyBorder="1" applyAlignment="1" applyProtection="1">
      <alignment/>
      <protection/>
    </xf>
    <xf numFmtId="0" fontId="2" fillId="3" borderId="0" xfId="0" applyFont="1" applyFill="1" applyAlignment="1" applyProtection="1">
      <alignment vertical="top"/>
      <protection/>
    </xf>
    <xf numFmtId="0" fontId="7" fillId="0" borderId="0" xfId="0" applyFont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 vertical="center"/>
      <protection/>
    </xf>
    <xf numFmtId="49" fontId="6" fillId="3" borderId="0" xfId="0" applyNumberFormat="1" applyFont="1" applyFill="1" applyAlignment="1" applyProtection="1">
      <alignment vertical="top"/>
      <protection/>
    </xf>
    <xf numFmtId="0" fontId="7" fillId="3" borderId="0" xfId="0" applyFont="1" applyFill="1" applyBorder="1" applyAlignment="1" applyProtection="1">
      <alignment vertical="top" wrapText="1"/>
      <protection/>
    </xf>
    <xf numFmtId="0" fontId="7" fillId="3" borderId="6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7" fillId="3" borderId="0" xfId="0" applyFont="1" applyFill="1" applyAlignment="1" applyProtection="1">
      <alignment vertical="top"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164" fontId="2" fillId="0" borderId="7" xfId="0" applyNumberFormat="1" applyFont="1" applyBorder="1" applyAlignment="1" applyProtection="1">
      <alignment/>
      <protection/>
    </xf>
    <xf numFmtId="0" fontId="2" fillId="0" borderId="0" xfId="19" applyFont="1" applyAlignment="1" applyProtection="1">
      <alignment vertical="top"/>
      <protection/>
    </xf>
    <xf numFmtId="164" fontId="12" fillId="4" borderId="3" xfId="0" applyNumberFormat="1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 horizontal="right" vertical="top"/>
      <protection/>
    </xf>
    <xf numFmtId="0" fontId="2" fillId="3" borderId="0" xfId="0" applyFont="1" applyFill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3" borderId="3" xfId="0" applyNumberFormat="1" applyFont="1" applyFill="1" applyBorder="1" applyAlignment="1" applyProtection="1">
      <alignment/>
      <protection locked="0"/>
    </xf>
    <xf numFmtId="164" fontId="2" fillId="3" borderId="3" xfId="0" applyNumberFormat="1" applyFont="1" applyFill="1" applyBorder="1" applyAlignment="1" applyProtection="1">
      <alignment/>
      <protection/>
    </xf>
    <xf numFmtId="49" fontId="7" fillId="3" borderId="0" xfId="0" applyNumberFormat="1" applyFont="1" applyFill="1" applyBorder="1" applyAlignment="1" applyProtection="1">
      <alignment vertical="top"/>
      <protection/>
    </xf>
    <xf numFmtId="0" fontId="2" fillId="3" borderId="0" xfId="0" applyFont="1" applyFill="1" applyAlignment="1" applyProtection="1">
      <alignment horizontal="left" vertical="top"/>
      <protection/>
    </xf>
    <xf numFmtId="164" fontId="2" fillId="0" borderId="8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top"/>
      <protection hidden="1"/>
    </xf>
    <xf numFmtId="0" fontId="2" fillId="3" borderId="0" xfId="0" applyFont="1" applyFill="1" applyAlignment="1" applyProtection="1">
      <alignment horizontal="right" vertical="center"/>
      <protection hidden="1"/>
    </xf>
    <xf numFmtId="0" fontId="2" fillId="3" borderId="0" xfId="0" applyFont="1" applyFill="1" applyAlignment="1" applyProtection="1">
      <alignment vertical="center"/>
      <protection/>
    </xf>
    <xf numFmtId="49" fontId="2" fillId="3" borderId="0" xfId="0" applyNumberFormat="1" applyFont="1" applyFill="1" applyAlignment="1" applyProtection="1">
      <alignment vertical="center"/>
      <protection/>
    </xf>
    <xf numFmtId="164" fontId="2" fillId="0" borderId="9" xfId="0" applyNumberFormat="1" applyFont="1" applyBorder="1" applyAlignment="1" applyProtection="1">
      <alignment/>
      <protection/>
    </xf>
    <xf numFmtId="49" fontId="2" fillId="3" borderId="0" xfId="0" applyNumberFormat="1" applyFont="1" applyFill="1" applyAlignment="1" applyProtection="1">
      <alignment horizontal="right" vertical="center"/>
      <protection/>
    </xf>
    <xf numFmtId="0" fontId="10" fillId="3" borderId="0" xfId="0" applyFont="1" applyFill="1" applyAlignment="1" applyProtection="1">
      <alignment vertical="top"/>
      <protection/>
    </xf>
    <xf numFmtId="164" fontId="2" fillId="0" borderId="10" xfId="0" applyNumberFormat="1" applyFont="1" applyBorder="1" applyAlignment="1" applyProtection="1">
      <alignment/>
      <protection/>
    </xf>
    <xf numFmtId="0" fontId="10" fillId="3" borderId="0" xfId="0" applyFont="1" applyFill="1" applyAlignment="1" applyProtection="1">
      <alignment vertical="center"/>
      <protection/>
    </xf>
    <xf numFmtId="164" fontId="2" fillId="0" borderId="4" xfId="0" applyNumberFormat="1" applyFont="1" applyBorder="1" applyAlignment="1" applyProtection="1">
      <alignment/>
      <protection/>
    </xf>
    <xf numFmtId="164" fontId="2" fillId="0" borderId="9" xfId="0" applyNumberFormat="1" applyFont="1" applyBorder="1" applyAlignment="1" applyProtection="1">
      <alignment/>
      <protection locked="0"/>
    </xf>
    <xf numFmtId="0" fontId="10" fillId="3" borderId="0" xfId="0" applyFont="1" applyFill="1" applyAlignment="1" applyProtection="1">
      <alignment vertical="top" wrapText="1"/>
      <protection/>
    </xf>
    <xf numFmtId="0" fontId="0" fillId="0" borderId="0" xfId="0" applyAlignment="1">
      <alignment wrapText="1"/>
    </xf>
    <xf numFmtId="0" fontId="2" fillId="3" borderId="0" xfId="0" applyFont="1" applyFill="1" applyAlignment="1" applyProtection="1">
      <alignment vertical="center" wrapText="1"/>
      <protection/>
    </xf>
    <xf numFmtId="0" fontId="10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0" fillId="0" borderId="5" xfId="0" applyBorder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 hidden="1"/>
    </xf>
    <xf numFmtId="49" fontId="2" fillId="0" borderId="0" xfId="0" applyNumberFormat="1" applyFont="1" applyFill="1" applyAlignment="1" applyProtection="1">
      <alignment horizontal="right" vertical="top"/>
      <protection/>
    </xf>
    <xf numFmtId="49" fontId="10" fillId="3" borderId="0" xfId="0" applyNumberFormat="1" applyFont="1" applyFill="1" applyAlignment="1" applyProtection="1">
      <alignment horizontal="right"/>
      <protection/>
    </xf>
    <xf numFmtId="0" fontId="10" fillId="3" borderId="0" xfId="0" applyFont="1" applyFill="1" applyAlignment="1" applyProtection="1">
      <alignment/>
      <protection/>
    </xf>
    <xf numFmtId="0" fontId="13" fillId="0" borderId="0" xfId="19" applyFont="1" applyFill="1" applyAlignment="1" applyProtection="1">
      <alignment/>
      <protection/>
    </xf>
    <xf numFmtId="0" fontId="13" fillId="0" borderId="0" xfId="19" applyFont="1" applyFill="1" applyAlignment="1" applyProtection="1">
      <alignment vertical="top"/>
      <protection/>
    </xf>
    <xf numFmtId="0" fontId="0" fillId="3" borderId="0" xfId="0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vertical="top"/>
      <protection/>
    </xf>
    <xf numFmtId="0" fontId="10" fillId="3" borderId="0" xfId="0" applyFont="1" applyFill="1" applyBorder="1" applyAlignment="1" applyProtection="1">
      <alignment vertical="center"/>
      <protection/>
    </xf>
    <xf numFmtId="49" fontId="10" fillId="3" borderId="0" xfId="0" applyNumberFormat="1" applyFont="1" applyFill="1" applyBorder="1" applyAlignment="1" applyProtection="1">
      <alignment vertical="center"/>
      <protection/>
    </xf>
    <xf numFmtId="164" fontId="2" fillId="3" borderId="0" xfId="0" applyNumberFormat="1" applyFont="1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49" fontId="10" fillId="3" borderId="0" xfId="0" applyNumberFormat="1" applyFont="1" applyFill="1" applyAlignment="1" applyProtection="1">
      <alignment vertical="center"/>
      <protection/>
    </xf>
    <xf numFmtId="49" fontId="14" fillId="3" borderId="0" xfId="0" applyNumberFormat="1" applyFont="1" applyFill="1" applyAlignment="1" applyProtection="1">
      <alignment horizontal="right" vertical="center"/>
      <protection/>
    </xf>
    <xf numFmtId="0" fontId="15" fillId="3" borderId="0" xfId="0" applyFont="1" applyFill="1" applyAlignment="1" applyProtection="1">
      <alignment horizontal="left" vertical="center"/>
      <protection/>
    </xf>
    <xf numFmtId="0" fontId="14" fillId="3" borderId="0" xfId="0" applyFont="1" applyFill="1" applyAlignment="1" applyProtection="1">
      <alignment vertical="center"/>
      <protection/>
    </xf>
    <xf numFmtId="49" fontId="10" fillId="3" borderId="0" xfId="0" applyNumberFormat="1" applyFont="1" applyFill="1" applyAlignment="1" applyProtection="1">
      <alignment horizontal="right" vertical="center"/>
      <protection/>
    </xf>
    <xf numFmtId="0" fontId="0" fillId="3" borderId="0" xfId="0" applyFill="1" applyAlignment="1" applyProtection="1">
      <alignment vertical="center"/>
      <protection/>
    </xf>
    <xf numFmtId="164" fontId="2" fillId="0" borderId="11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/>
    </xf>
    <xf numFmtId="49" fontId="2" fillId="3" borderId="0" xfId="0" applyNumberFormat="1" applyFont="1" applyFill="1" applyAlignment="1" applyProtection="1">
      <alignment horizontal="left" vertical="top"/>
      <protection/>
    </xf>
    <xf numFmtId="0" fontId="0" fillId="3" borderId="12" xfId="0" applyFill="1" applyBorder="1" applyAlignment="1" applyProtection="1">
      <alignment horizontal="left"/>
      <protection/>
    </xf>
    <xf numFmtId="0" fontId="2" fillId="3" borderId="0" xfId="0" applyFont="1" applyFill="1" applyAlignment="1" applyProtection="1">
      <alignment horizontal="right" vertical="top"/>
      <protection hidden="1"/>
    </xf>
    <xf numFmtId="0" fontId="0" fillId="0" borderId="0" xfId="0" applyBorder="1" applyAlignment="1" applyProtection="1">
      <alignment horizontal="left"/>
      <protection/>
    </xf>
    <xf numFmtId="49" fontId="10" fillId="3" borderId="0" xfId="0" applyNumberFormat="1" applyFont="1" applyFill="1" applyAlignment="1" applyProtection="1">
      <alignment horizontal="right" vertical="top"/>
      <protection/>
    </xf>
    <xf numFmtId="0" fontId="2" fillId="3" borderId="0" xfId="0" applyFont="1" applyFill="1" applyAlignment="1" applyProtection="1">
      <alignment/>
      <protection/>
    </xf>
    <xf numFmtId="49" fontId="14" fillId="3" borderId="0" xfId="0" applyNumberFormat="1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horizontal="right" vertical="top"/>
      <protection hidden="1"/>
    </xf>
    <xf numFmtId="0" fontId="10" fillId="3" borderId="0" xfId="0" applyFont="1" applyFill="1" applyAlignment="1" applyProtection="1">
      <alignment horizontal="left" vertical="top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right" vertical="center"/>
      <protection hidden="1"/>
    </xf>
    <xf numFmtId="0" fontId="10" fillId="3" borderId="0" xfId="0" applyFont="1" applyFill="1" applyAlignment="1" applyProtection="1">
      <alignment horizontal="left" vertical="center"/>
      <protection hidden="1"/>
    </xf>
    <xf numFmtId="0" fontId="11" fillId="0" borderId="0" xfId="19" applyFont="1" applyBorder="1" applyAlignment="1" applyProtection="1">
      <alignment vertical="top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horizontal="left" vertical="top"/>
      <protection/>
    </xf>
    <xf numFmtId="0" fontId="14" fillId="3" borderId="0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vertical="center"/>
      <protection/>
    </xf>
    <xf numFmtId="164" fontId="2" fillId="3" borderId="7" xfId="0" applyNumberFormat="1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 horizontal="left" vertical="center" wrapText="1"/>
      <protection/>
    </xf>
    <xf numFmtId="0" fontId="10" fillId="3" borderId="0" xfId="0" applyFont="1" applyFill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0" fillId="3" borderId="0" xfId="0" applyFill="1" applyBorder="1" applyAlignment="1" applyProtection="1">
      <alignment horizontal="left"/>
      <protection/>
    </xf>
    <xf numFmtId="0" fontId="16" fillId="3" borderId="0" xfId="0" applyFont="1" applyFill="1" applyBorder="1" applyAlignment="1" applyProtection="1">
      <alignment horizontal="left" vertical="center"/>
      <protection/>
    </xf>
    <xf numFmtId="49" fontId="2" fillId="3" borderId="0" xfId="0" applyNumberFormat="1" applyFont="1" applyFill="1" applyBorder="1" applyAlignment="1" applyProtection="1">
      <alignment horizontal="right" vertical="center"/>
      <protection/>
    </xf>
    <xf numFmtId="0" fontId="4" fillId="3" borderId="0" xfId="0" applyFont="1" applyFill="1" applyBorder="1" applyAlignment="1" applyProtection="1">
      <alignment horizontal="left"/>
      <protection/>
    </xf>
    <xf numFmtId="0" fontId="17" fillId="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3" borderId="0" xfId="0" applyFont="1" applyFill="1" applyBorder="1" applyAlignment="1" applyProtection="1">
      <alignment/>
      <protection/>
    </xf>
    <xf numFmtId="49" fontId="10" fillId="3" borderId="0" xfId="0" applyNumberFormat="1" applyFont="1" applyFill="1" applyAlignment="1" applyProtection="1">
      <alignment horizontal="left"/>
      <protection/>
    </xf>
    <xf numFmtId="164" fontId="2" fillId="3" borderId="11" xfId="0" applyNumberFormat="1" applyFont="1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2" fillId="3" borderId="0" xfId="0" applyFont="1" applyFill="1" applyAlignment="1" applyProtection="1">
      <alignment horizontal="left" vertical="top"/>
      <protection hidden="1"/>
    </xf>
    <xf numFmtId="0" fontId="10" fillId="3" borderId="0" xfId="0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49" fontId="2" fillId="3" borderId="0" xfId="0" applyNumberFormat="1" applyFont="1" applyFill="1" applyBorder="1" applyAlignment="1" applyProtection="1">
      <alignment vertical="center"/>
      <protection/>
    </xf>
    <xf numFmtId="164" fontId="2" fillId="3" borderId="5" xfId="0" applyNumberFormat="1" applyFont="1" applyFill="1" applyBorder="1" applyAlignment="1" applyProtection="1">
      <alignment/>
      <protection/>
    </xf>
    <xf numFmtId="49" fontId="10" fillId="3" borderId="0" xfId="0" applyNumberFormat="1" applyFont="1" applyFill="1" applyAlignment="1" applyProtection="1">
      <alignment vertical="top"/>
      <protection/>
    </xf>
    <xf numFmtId="49" fontId="2" fillId="3" borderId="0" xfId="0" applyNumberFormat="1" applyFont="1" applyFill="1" applyAlignment="1" applyProtection="1">
      <alignment vertical="top"/>
      <protection/>
    </xf>
    <xf numFmtId="0" fontId="10" fillId="3" borderId="0" xfId="0" applyFont="1" applyFill="1" applyAlignment="1" applyProtection="1">
      <alignment horizontal="left" vertical="top"/>
      <protection/>
    </xf>
    <xf numFmtId="0" fontId="10" fillId="3" borderId="0" xfId="0" applyFont="1" applyFill="1" applyAlignment="1" applyProtection="1">
      <alignment horizontal="left" vertical="center"/>
      <protection/>
    </xf>
    <xf numFmtId="0" fontId="2" fillId="3" borderId="0" xfId="0" applyFont="1" applyFill="1" applyBorder="1" applyAlignment="1" applyProtection="1">
      <alignment vertical="top"/>
      <protection hidden="1"/>
    </xf>
    <xf numFmtId="0" fontId="10" fillId="3" borderId="0" xfId="0" applyFont="1" applyFill="1" applyBorder="1" applyAlignment="1" applyProtection="1">
      <alignment horizontal="left" vertical="center"/>
      <protection/>
    </xf>
    <xf numFmtId="164" fontId="2" fillId="3" borderId="0" xfId="0" applyNumberFormat="1" applyFont="1" applyFill="1" applyBorder="1" applyAlignment="1" applyProtection="1">
      <alignment horizontal="center" vertical="center"/>
      <protection/>
    </xf>
    <xf numFmtId="3" fontId="14" fillId="3" borderId="0" xfId="0" applyNumberFormat="1" applyFont="1" applyFill="1" applyBorder="1" applyAlignment="1" applyProtection="1" quotePrefix="1">
      <alignment horizontal="center" vertical="center" wrapText="1"/>
      <protection/>
    </xf>
    <xf numFmtId="0" fontId="10" fillId="3" borderId="0" xfId="0" applyFont="1" applyFill="1" applyAlignment="1" applyProtection="1">
      <alignment horizontal="left" vertical="top" wrapText="1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49" fontId="15" fillId="3" borderId="0" xfId="0" applyNumberFormat="1" applyFont="1" applyFill="1" applyAlignment="1" applyProtection="1">
      <alignment vertical="center"/>
      <protection/>
    </xf>
    <xf numFmtId="49" fontId="2" fillId="3" borderId="0" xfId="0" applyNumberFormat="1" applyFont="1" applyFill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 vertical="top" wrapText="1"/>
      <protection/>
    </xf>
    <xf numFmtId="49" fontId="2" fillId="3" borderId="0" xfId="0" applyNumberFormat="1" applyFont="1" applyFill="1" applyBorder="1" applyAlignment="1" applyProtection="1">
      <alignment horizontal="right" vertical="top" wrapText="1"/>
      <protection/>
    </xf>
    <xf numFmtId="0" fontId="2" fillId="3" borderId="0" xfId="0" applyFont="1" applyFill="1" applyBorder="1" applyAlignment="1" applyProtection="1">
      <alignment horizontal="left" vertical="top" wrapText="1"/>
      <protection/>
    </xf>
    <xf numFmtId="0" fontId="2" fillId="3" borderId="0" xfId="0" applyFont="1" applyFill="1" applyAlignment="1" applyProtection="1">
      <alignment horizontal="left" vertical="center" wrapText="1"/>
      <protection/>
    </xf>
    <xf numFmtId="49" fontId="2" fillId="3" borderId="0" xfId="0" applyNumberFormat="1" applyFont="1" applyFill="1" applyBorder="1" applyAlignment="1" applyProtection="1">
      <alignment horizontal="left" vertical="center" wrapText="1"/>
      <protection/>
    </xf>
    <xf numFmtId="0" fontId="0" fillId="3" borderId="0" xfId="0" applyFont="1" applyFill="1" applyBorder="1" applyAlignment="1" applyProtection="1">
      <alignment vertical="center" wrapText="1"/>
      <protection/>
    </xf>
    <xf numFmtId="0" fontId="2" fillId="3" borderId="0" xfId="0" applyFont="1" applyFill="1" applyBorder="1" applyAlignment="1" applyProtection="1">
      <alignment horizontal="left" vertical="center" wrapText="1"/>
      <protection/>
    </xf>
    <xf numFmtId="0" fontId="10" fillId="3" borderId="0" xfId="0" applyFont="1" applyFill="1" applyBorder="1" applyAlignment="1" applyProtection="1">
      <alignment horizontal="center" vertical="center" wrapText="1"/>
      <protection/>
    </xf>
    <xf numFmtId="49" fontId="2" fillId="3" borderId="0" xfId="0" applyNumberFormat="1" applyFont="1" applyFill="1" applyBorder="1" applyAlignment="1" applyProtection="1">
      <alignment horizontal="right" vertical="center" wrapText="1"/>
      <protection/>
    </xf>
    <xf numFmtId="0" fontId="0" fillId="3" borderId="0" xfId="0" applyFill="1" applyBorder="1" applyAlignment="1" applyProtection="1">
      <alignment vertical="center" wrapText="1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2" fillId="3" borderId="0" xfId="0" applyFont="1" applyFill="1" applyAlignment="1" applyProtection="1">
      <alignment horizontal="left" vertical="top" wrapText="1"/>
      <protection/>
    </xf>
    <xf numFmtId="0" fontId="10" fillId="3" borderId="0" xfId="0" applyFont="1" applyFill="1" applyAlignment="1" applyProtection="1">
      <alignment horizontal="left" vertical="top" wrapText="1"/>
      <protection/>
    </xf>
    <xf numFmtId="0" fontId="18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3" fillId="3" borderId="13" xfId="0" applyFont="1" applyFill="1" applyBorder="1" applyAlignment="1" applyProtection="1">
      <alignment horizontal="left"/>
      <protection/>
    </xf>
    <xf numFmtId="0" fontId="0" fillId="3" borderId="2" xfId="0" applyFill="1" applyBorder="1" applyAlignment="1" applyProtection="1">
      <alignment horizontal="center" wrapText="1"/>
      <protection/>
    </xf>
    <xf numFmtId="0" fontId="3" fillId="3" borderId="2" xfId="0" applyFont="1" applyFill="1" applyBorder="1" applyAlignment="1" applyProtection="1">
      <alignment horizontal="center"/>
      <protection/>
    </xf>
    <xf numFmtId="0" fontId="6" fillId="3" borderId="1" xfId="20" applyFont="1" applyFill="1" applyBorder="1" applyAlignment="1" applyProtection="1">
      <alignment vertical="center"/>
      <protection/>
    </xf>
    <xf numFmtId="0" fontId="7" fillId="3" borderId="13" xfId="20" applyFont="1" applyFill="1" applyBorder="1" applyAlignment="1" applyProtection="1">
      <alignment horizontal="center" vertical="center"/>
      <protection/>
    </xf>
    <xf numFmtId="0" fontId="6" fillId="3" borderId="13" xfId="20" applyFont="1" applyFill="1" applyBorder="1" applyAlignment="1" applyProtection="1">
      <alignment vertical="center" wrapText="1"/>
      <protection/>
    </xf>
    <xf numFmtId="0" fontId="6" fillId="3" borderId="1" xfId="0" applyFont="1" applyFill="1" applyBorder="1" applyAlignment="1" applyProtection="1">
      <alignment vertical="center"/>
      <protection/>
    </xf>
    <xf numFmtId="0" fontId="7" fillId="3" borderId="0" xfId="0" applyFont="1" applyFill="1" applyAlignment="1" applyProtection="1">
      <alignment horizontal="left" vertical="center"/>
      <protection/>
    </xf>
    <xf numFmtId="0" fontId="7" fillId="3" borderId="13" xfId="20" applyFont="1" applyFill="1" applyBorder="1" applyAlignment="1" applyProtection="1">
      <alignment horizontal="center" vertical="center"/>
      <protection locked="0"/>
    </xf>
    <xf numFmtId="0" fontId="6" fillId="3" borderId="13" xfId="20" applyFont="1" applyFill="1" applyBorder="1" applyAlignment="1" applyProtection="1">
      <alignment vertical="center"/>
      <protection/>
    </xf>
    <xf numFmtId="0" fontId="7" fillId="3" borderId="1" xfId="2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0" fillId="3" borderId="14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 horizontal="center"/>
      <protection/>
    </xf>
    <xf numFmtId="0" fontId="0" fillId="3" borderId="16" xfId="0" applyFill="1" applyBorder="1" applyAlignment="1" applyProtection="1">
      <alignment/>
      <protection/>
    </xf>
    <xf numFmtId="0" fontId="0" fillId="3" borderId="12" xfId="0" applyFont="1" applyFill="1" applyBorder="1" applyAlignment="1" applyProtection="1">
      <alignment horizontal="right" vertical="center" wrapText="1"/>
      <protection/>
    </xf>
    <xf numFmtId="0" fontId="0" fillId="3" borderId="0" xfId="0" applyFont="1" applyFill="1" applyAlignment="1" applyProtection="1">
      <alignment horizontal="right" vertical="center"/>
      <protection/>
    </xf>
    <xf numFmtId="0" fontId="0" fillId="3" borderId="0" xfId="0" applyFill="1" applyBorder="1" applyAlignment="1" applyProtection="1">
      <alignment horizontal="center" vertical="center" wrapText="1"/>
      <protection/>
    </xf>
    <xf numFmtId="0" fontId="19" fillId="3" borderId="0" xfId="0" applyFont="1" applyFill="1" applyBorder="1" applyAlignment="1" applyProtection="1">
      <alignment horizontal="center" vertical="center"/>
      <protection/>
    </xf>
    <xf numFmtId="0" fontId="0" fillId="3" borderId="17" xfId="0" applyFill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/>
    </xf>
    <xf numFmtId="0" fontId="0" fillId="3" borderId="19" xfId="0" applyFill="1" applyBorder="1" applyAlignment="1" applyProtection="1">
      <alignment/>
      <protection/>
    </xf>
    <xf numFmtId="0" fontId="0" fillId="3" borderId="19" xfId="0" applyFill="1" applyBorder="1" applyAlignment="1" applyProtection="1">
      <alignment horizontal="center"/>
      <protection/>
    </xf>
    <xf numFmtId="0" fontId="0" fillId="3" borderId="20" xfId="0" applyFill="1" applyBorder="1" applyAlignment="1" applyProtection="1">
      <alignment/>
      <protection/>
    </xf>
    <xf numFmtId="0" fontId="0" fillId="3" borderId="21" xfId="0" applyFill="1" applyBorder="1" applyAlignment="1" applyProtection="1">
      <alignment/>
      <protection/>
    </xf>
    <xf numFmtId="0" fontId="0" fillId="3" borderId="14" xfId="0" applyFont="1" applyFill="1" applyBorder="1" applyAlignment="1" applyProtection="1">
      <alignment/>
      <protection/>
    </xf>
    <xf numFmtId="0" fontId="0" fillId="3" borderId="15" xfId="0" applyFont="1" applyFill="1" applyBorder="1" applyAlignment="1" applyProtection="1">
      <alignment/>
      <protection/>
    </xf>
    <xf numFmtId="0" fontId="0" fillId="3" borderId="15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3" borderId="12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7" fillId="3" borderId="1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 wrapText="1"/>
      <protection/>
    </xf>
    <xf numFmtId="0" fontId="7" fillId="3" borderId="0" xfId="0" applyFont="1" applyFill="1" applyBorder="1" applyAlignment="1" applyProtection="1">
      <alignment horizontal="center"/>
      <protection/>
    </xf>
    <xf numFmtId="164" fontId="0" fillId="3" borderId="3" xfId="0" applyNumberFormat="1" applyFont="1" applyFill="1" applyBorder="1" applyAlignment="1" applyProtection="1">
      <alignment/>
      <protection locked="0"/>
    </xf>
    <xf numFmtId="3" fontId="0" fillId="3" borderId="4" xfId="0" applyNumberFormat="1" applyFont="1" applyFill="1" applyBorder="1" applyAlignment="1" applyProtection="1">
      <alignment/>
      <protection/>
    </xf>
    <xf numFmtId="169" fontId="4" fillId="3" borderId="0" xfId="21" applyNumberFormat="1" applyFont="1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17" xfId="0" applyFill="1" applyBorder="1" applyAlignment="1" applyProtection="1">
      <alignment wrapText="1"/>
      <protection/>
    </xf>
    <xf numFmtId="169" fontId="0" fillId="3" borderId="0" xfId="21" applyNumberFormat="1" applyFont="1" applyFill="1" applyBorder="1" applyAlignment="1" applyProtection="1">
      <alignment/>
      <protection/>
    </xf>
    <xf numFmtId="0" fontId="0" fillId="3" borderId="17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center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3" fontId="0" fillId="3" borderId="7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center"/>
      <protection/>
    </xf>
    <xf numFmtId="164" fontId="0" fillId="3" borderId="3" xfId="0" applyNumberFormat="1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164" fontId="0" fillId="3" borderId="9" xfId="0" applyNumberFormat="1" applyFont="1" applyFill="1" applyBorder="1" applyAlignment="1" applyProtection="1">
      <alignment/>
      <protection locked="0"/>
    </xf>
    <xf numFmtId="0" fontId="6" fillId="3" borderId="12" xfId="0" applyFont="1" applyFill="1" applyBorder="1" applyAlignment="1" applyProtection="1">
      <alignment/>
      <protection/>
    </xf>
    <xf numFmtId="164" fontId="0" fillId="3" borderId="1" xfId="0" applyNumberFormat="1" applyFont="1" applyFill="1" applyBorder="1" applyAlignment="1" applyProtection="1">
      <alignment/>
      <protection/>
    </xf>
    <xf numFmtId="3" fontId="0" fillId="3" borderId="11" xfId="0" applyNumberFormat="1" applyFont="1" applyFill="1" applyBorder="1" applyAlignment="1" applyProtection="1">
      <alignment/>
      <protection/>
    </xf>
    <xf numFmtId="3" fontId="4" fillId="3" borderId="3" xfId="0" applyNumberFormat="1" applyFont="1" applyFill="1" applyBorder="1" applyAlignment="1" applyProtection="1">
      <alignment horizontal="center"/>
      <protection/>
    </xf>
    <xf numFmtId="169" fontId="4" fillId="3" borderId="0" xfId="21" applyNumberFormat="1" applyFont="1" applyFill="1" applyBorder="1" applyAlignment="1" applyProtection="1">
      <alignment horizontal="center"/>
      <protection/>
    </xf>
    <xf numFmtId="170" fontId="0" fillId="3" borderId="3" xfId="0" applyNumberFormat="1" applyFont="1" applyFill="1" applyBorder="1" applyAlignment="1" applyProtection="1">
      <alignment/>
      <protection/>
    </xf>
    <xf numFmtId="170" fontId="0" fillId="3" borderId="4" xfId="0" applyNumberFormat="1" applyFont="1" applyFill="1" applyBorder="1" applyAlignment="1" applyProtection="1">
      <alignment/>
      <protection/>
    </xf>
    <xf numFmtId="164" fontId="0" fillId="3" borderId="7" xfId="0" applyNumberFormat="1" applyFont="1" applyFill="1" applyBorder="1" applyAlignment="1" applyProtection="1">
      <alignment/>
      <protection/>
    </xf>
    <xf numFmtId="164" fontId="20" fillId="3" borderId="7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3" fontId="0" fillId="3" borderId="3" xfId="0" applyNumberFormat="1" applyFont="1" applyFill="1" applyBorder="1" applyAlignment="1" applyProtection="1">
      <alignment/>
      <protection locked="0"/>
    </xf>
    <xf numFmtId="0" fontId="6" fillId="3" borderId="12" xfId="0" applyFont="1" applyFill="1" applyBorder="1" applyAlignment="1" applyProtection="1">
      <alignment vertical="center"/>
      <protection/>
    </xf>
    <xf numFmtId="0" fontId="0" fillId="3" borderId="18" xfId="0" applyFont="1" applyFill="1" applyBorder="1" applyAlignment="1" applyProtection="1">
      <alignment/>
      <protection/>
    </xf>
    <xf numFmtId="0" fontId="0" fillId="3" borderId="19" xfId="0" applyFont="1" applyFill="1" applyBorder="1" applyAlignment="1" applyProtection="1">
      <alignment/>
      <protection/>
    </xf>
    <xf numFmtId="0" fontId="0" fillId="3" borderId="19" xfId="0" applyFont="1" applyFill="1" applyBorder="1" applyAlignment="1" applyProtection="1">
      <alignment horizontal="center"/>
      <protection/>
    </xf>
    <xf numFmtId="0" fontId="3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ont="1" applyFill="1" applyAlignment="1" applyProtection="1">
      <alignment/>
      <protection/>
    </xf>
    <xf numFmtId="0" fontId="0" fillId="3" borderId="0" xfId="0" applyFont="1" applyFill="1" applyBorder="1" applyAlignment="1" applyProtection="1">
      <alignment vertical="top"/>
      <protection/>
    </xf>
    <xf numFmtId="0" fontId="6" fillId="3" borderId="1" xfId="0" applyFont="1" applyFill="1" applyBorder="1" applyAlignment="1" applyProtection="1">
      <alignment vertical="center" wrapText="1"/>
      <protection/>
    </xf>
    <xf numFmtId="0" fontId="7" fillId="3" borderId="1" xfId="0" applyFont="1" applyFill="1" applyBorder="1" applyAlignment="1" applyProtection="1">
      <alignment horizontal="left" vertical="center"/>
      <protection/>
    </xf>
    <xf numFmtId="0" fontId="8" fillId="3" borderId="1" xfId="19" applyFont="1" applyFill="1" applyBorder="1" applyAlignment="1" applyProtection="1">
      <alignment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alignment horizontal="right"/>
      <protection/>
    </xf>
    <xf numFmtId="0" fontId="0" fillId="3" borderId="0" xfId="0" applyFont="1" applyFill="1" applyAlignment="1" applyProtection="1">
      <alignment/>
      <protection/>
    </xf>
    <xf numFmtId="0" fontId="21" fillId="3" borderId="15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 vertical="top"/>
      <protection/>
    </xf>
    <xf numFmtId="0" fontId="4" fillId="3" borderId="0" xfId="0" applyFont="1" applyFill="1" applyAlignment="1" applyProtection="1">
      <alignment vertical="top"/>
      <protection hidden="1"/>
    </xf>
    <xf numFmtId="49" fontId="0" fillId="3" borderId="0" xfId="0" applyNumberFormat="1" applyFont="1" applyFill="1" applyAlignment="1" applyProtection="1">
      <alignment vertical="top"/>
      <protection/>
    </xf>
    <xf numFmtId="0" fontId="0" fillId="3" borderId="0" xfId="0" applyFont="1" applyFill="1" applyAlignment="1" applyProtection="1">
      <alignment horizontal="center" vertical="center" wrapText="1"/>
      <protection/>
    </xf>
    <xf numFmtId="0" fontId="22" fillId="3" borderId="0" xfId="0" applyFont="1" applyFill="1" applyAlignment="1" applyProtection="1">
      <alignment/>
      <protection/>
    </xf>
    <xf numFmtId="0" fontId="23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 vertical="center"/>
      <protection/>
    </xf>
    <xf numFmtId="171" fontId="2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right" vertical="center"/>
      <protection/>
    </xf>
    <xf numFmtId="0" fontId="4" fillId="3" borderId="0" xfId="0" applyFont="1" applyFill="1" applyAlignment="1" applyProtection="1">
      <alignment vertical="center"/>
      <protection/>
    </xf>
    <xf numFmtId="171" fontId="2" fillId="3" borderId="1" xfId="0" applyNumberFormat="1" applyFont="1" applyFill="1" applyBorder="1" applyAlignment="1" applyProtection="1" quotePrefix="1">
      <alignment horizontal="center" vertical="center" wrapText="1"/>
      <protection/>
    </xf>
    <xf numFmtId="0" fontId="0" fillId="3" borderId="0" xfId="0" applyFont="1" applyFill="1" applyBorder="1" applyAlignment="1" applyProtection="1">
      <alignment wrapText="1"/>
      <protection/>
    </xf>
    <xf numFmtId="0" fontId="22" fillId="3" borderId="0" xfId="0" applyFont="1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/>
      <protection/>
    </xf>
    <xf numFmtId="0" fontId="21" fillId="3" borderId="0" xfId="0" applyFont="1" applyFill="1" applyAlignment="1" applyProtection="1">
      <alignment/>
      <protection/>
    </xf>
    <xf numFmtId="164" fontId="0" fillId="3" borderId="6" xfId="0" applyNumberFormat="1" applyFont="1" applyFill="1" applyBorder="1" applyAlignment="1" applyProtection="1">
      <alignment/>
      <protection/>
    </xf>
    <xf numFmtId="172" fontId="2" fillId="3" borderId="22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>
      <alignment vertical="center"/>
    </xf>
    <xf numFmtId="0" fontId="4" fillId="3" borderId="0" xfId="0" applyFont="1" applyFill="1" applyAlignment="1">
      <alignment/>
    </xf>
    <xf numFmtId="0" fontId="0" fillId="3" borderId="0" xfId="0" applyFont="1" applyFill="1" applyAlignment="1">
      <alignment/>
    </xf>
    <xf numFmtId="164" fontId="0" fillId="3" borderId="0" xfId="0" applyNumberFormat="1" applyFont="1" applyFill="1" applyBorder="1" applyAlignment="1" applyProtection="1">
      <alignment/>
      <protection/>
    </xf>
    <xf numFmtId="173" fontId="2" fillId="3" borderId="23" xfId="0" applyNumberFormat="1" applyFont="1" applyFill="1" applyBorder="1" applyAlignment="1" applyProtection="1">
      <alignment horizontal="center" vertical="center"/>
      <protection/>
    </xf>
    <xf numFmtId="0" fontId="24" fillId="3" borderId="0" xfId="0" applyFont="1" applyFill="1" applyAlignment="1" applyProtection="1">
      <alignment/>
      <protection/>
    </xf>
    <xf numFmtId="173" fontId="2" fillId="3" borderId="11" xfId="0" applyNumberFormat="1" applyFont="1" applyFill="1" applyBorder="1" applyAlignment="1" applyProtection="1">
      <alignment horizontal="center" vertical="center"/>
      <protection/>
    </xf>
    <xf numFmtId="171" fontId="2" fillId="3" borderId="22" xfId="0" applyNumberFormat="1" applyFont="1" applyFill="1" applyBorder="1" applyAlignment="1" applyProtection="1">
      <alignment horizontal="center" vertical="center"/>
      <protection locked="0"/>
    </xf>
    <xf numFmtId="171" fontId="2" fillId="3" borderId="9" xfId="0" applyNumberFormat="1" applyFont="1" applyFill="1" applyBorder="1" applyAlignment="1" applyProtection="1">
      <alignment horizontal="center" vertical="center"/>
      <protection locked="0"/>
    </xf>
    <xf numFmtId="164" fontId="4" fillId="3" borderId="0" xfId="0" applyNumberFormat="1" applyFont="1" applyFill="1" applyBorder="1" applyAlignment="1" applyProtection="1">
      <alignment/>
      <protection/>
    </xf>
    <xf numFmtId="171" fontId="2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 applyProtection="1">
      <alignment vertical="top"/>
      <protection hidden="1"/>
    </xf>
    <xf numFmtId="2" fontId="2" fillId="3" borderId="22" xfId="0" applyNumberFormat="1" applyFont="1" applyFill="1" applyBorder="1" applyAlignment="1" applyProtection="1">
      <alignment horizontal="center" vertical="center"/>
      <protection locked="0"/>
    </xf>
    <xf numFmtId="2" fontId="2" fillId="3" borderId="9" xfId="0" applyNumberFormat="1" applyFont="1" applyFill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center" vertical="center"/>
      <protection/>
    </xf>
    <xf numFmtId="0" fontId="6" fillId="0" borderId="1" xfId="20" applyFont="1" applyBorder="1" applyAlignment="1" applyProtection="1">
      <alignment vertical="center"/>
      <protection/>
    </xf>
    <xf numFmtId="0" fontId="6" fillId="0" borderId="1" xfId="20" applyFont="1" applyBorder="1" applyAlignment="1" applyProtection="1">
      <alignment vertical="center" wrapText="1"/>
      <protection/>
    </xf>
    <xf numFmtId="164" fontId="6" fillId="0" borderId="1" xfId="20" applyNumberFormat="1" applyFont="1" applyBorder="1" applyAlignment="1" applyProtection="1">
      <alignment vertical="center"/>
      <protection/>
    </xf>
    <xf numFmtId="0" fontId="7" fillId="0" borderId="1" xfId="20" applyNumberFormat="1" applyFont="1" applyBorder="1" applyAlignment="1" applyProtection="1">
      <alignment horizontal="left" vertical="center"/>
      <protection/>
    </xf>
    <xf numFmtId="1" fontId="7" fillId="0" borderId="1" xfId="2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/>
      <protection/>
    </xf>
    <xf numFmtId="164" fontId="2" fillId="6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/>
      <protection locked="0"/>
    </xf>
    <xf numFmtId="164" fontId="2" fillId="4" borderId="8" xfId="0" applyNumberFormat="1" applyFont="1" applyFill="1" applyBorder="1" applyAlignment="1" applyProtection="1">
      <alignment/>
      <protection/>
    </xf>
    <xf numFmtId="164" fontId="2" fillId="0" borderId="24" xfId="0" applyNumberFormat="1" applyFont="1" applyBorder="1" applyAlignment="1" applyProtection="1">
      <alignment/>
      <protection/>
    </xf>
    <xf numFmtId="164" fontId="2" fillId="6" borderId="8" xfId="0" applyNumberFormat="1" applyFont="1" applyFill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2" fillId="0" borderId="3" xfId="0" applyFont="1" applyBorder="1" applyAlignment="1" applyProtection="1">
      <alignment wrapText="1"/>
      <protection/>
    </xf>
    <xf numFmtId="164" fontId="2" fillId="3" borderId="24" xfId="0" applyNumberFormat="1" applyFont="1" applyFill="1" applyBorder="1" applyAlignment="1" applyProtection="1">
      <alignment/>
      <protection/>
    </xf>
    <xf numFmtId="164" fontId="2" fillId="0" borderId="25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164" fontId="2" fillId="0" borderId="1" xfId="0" applyNumberFormat="1" applyFont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 vertical="center"/>
      <protection locked="0"/>
    </xf>
    <xf numFmtId="164" fontId="2" fillId="0" borderId="26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/>
    </xf>
    <xf numFmtId="164" fontId="2" fillId="0" borderId="27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164" fontId="2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8" fillId="0" borderId="0" xfId="19" applyFont="1" applyAlignment="1" applyProtection="1">
      <alignment horizontal="left" vertical="center" wrapText="1"/>
      <protection/>
    </xf>
    <xf numFmtId="164" fontId="2" fillId="0" borderId="7" xfId="0" applyNumberFormat="1" applyFont="1" applyBorder="1" applyAlignment="1" applyProtection="1">
      <alignment vertical="center"/>
      <protection/>
    </xf>
    <xf numFmtId="164" fontId="2" fillId="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3" fillId="0" borderId="19" xfId="0" applyFont="1" applyFill="1" applyBorder="1" applyAlignment="1">
      <alignment vertical="center"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7" fillId="3" borderId="9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3" borderId="9" xfId="19" applyFont="1" applyFill="1" applyBorder="1" applyAlignment="1" applyProtection="1">
      <alignment horizontal="center" vertical="center" wrapText="1"/>
      <protection/>
    </xf>
    <xf numFmtId="0" fontId="0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7" borderId="3" xfId="0" applyFont="1" applyFill="1" applyBorder="1" applyAlignment="1">
      <alignment vertical="center"/>
    </xf>
    <xf numFmtId="0" fontId="2" fillId="3" borderId="3" xfId="0" applyFont="1" applyFill="1" applyBorder="1" applyAlignment="1" applyProtection="1">
      <alignment/>
      <protection locked="0"/>
    </xf>
    <xf numFmtId="0" fontId="2" fillId="7" borderId="3" xfId="0" applyFont="1" applyFill="1" applyBorder="1" applyAlignment="1">
      <alignment/>
    </xf>
    <xf numFmtId="0" fontId="7" fillId="3" borderId="3" xfId="0" applyFont="1" applyFill="1" applyBorder="1" applyAlignment="1" applyProtection="1">
      <alignment horizont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4" fontId="2" fillId="3" borderId="3" xfId="0" applyNumberFormat="1" applyFont="1" applyFill="1" applyBorder="1" applyAlignment="1" applyProtection="1">
      <alignment vertical="center"/>
      <protection locked="0"/>
    </xf>
    <xf numFmtId="4" fontId="2" fillId="3" borderId="3" xfId="0" applyNumberFormat="1" applyFont="1" applyFill="1" applyBorder="1" applyAlignment="1" applyProtection="1">
      <alignment/>
      <protection locked="0"/>
    </xf>
    <xf numFmtId="4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0" fillId="3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/>
    </xf>
    <xf numFmtId="0" fontId="2" fillId="0" borderId="3" xfId="0" applyFont="1" applyBorder="1" applyAlignment="1" applyProtection="1">
      <alignment vertical="center"/>
      <protection locked="0"/>
    </xf>
    <xf numFmtId="0" fontId="2" fillId="6" borderId="26" xfId="0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2" fillId="6" borderId="28" xfId="0" applyFont="1" applyFill="1" applyBorder="1" applyAlignment="1">
      <alignment vertical="center"/>
    </xf>
    <xf numFmtId="164" fontId="2" fillId="7" borderId="3" xfId="0" applyNumberFormat="1" applyFont="1" applyFill="1" applyBorder="1" applyAlignment="1" applyProtection="1">
      <alignment vertical="center"/>
      <protection locked="0"/>
    </xf>
    <xf numFmtId="164" fontId="2" fillId="6" borderId="26" xfId="0" applyNumberFormat="1" applyFont="1" applyFill="1" applyBorder="1" applyAlignment="1">
      <alignment vertical="center"/>
    </xf>
    <xf numFmtId="164" fontId="2" fillId="6" borderId="28" xfId="0" applyNumberFormat="1" applyFont="1" applyFill="1" applyBorder="1" applyAlignment="1">
      <alignment vertical="center"/>
    </xf>
    <xf numFmtId="164" fontId="2" fillId="8" borderId="28" xfId="0" applyNumberFormat="1" applyFont="1" applyFill="1" applyBorder="1" applyAlignment="1">
      <alignment vertical="center"/>
    </xf>
    <xf numFmtId="164" fontId="2" fillId="0" borderId="5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/>
    </xf>
    <xf numFmtId="164" fontId="2" fillId="0" borderId="8" xfId="0" applyNumberFormat="1" applyFont="1" applyBorder="1" applyAlignment="1" applyProtection="1">
      <alignment vertical="center"/>
      <protection locked="0"/>
    </xf>
    <xf numFmtId="0" fontId="2" fillId="6" borderId="29" xfId="0" applyFont="1" applyFill="1" applyBorder="1" applyAlignment="1">
      <alignment vertical="center"/>
    </xf>
    <xf numFmtId="0" fontId="2" fillId="6" borderId="30" xfId="0" applyFont="1" applyFill="1" applyBorder="1" applyAlignment="1">
      <alignment vertical="center"/>
    </xf>
    <xf numFmtId="0" fontId="2" fillId="6" borderId="31" xfId="0" applyFont="1" applyFill="1" applyBorder="1" applyAlignment="1">
      <alignment vertical="center"/>
    </xf>
    <xf numFmtId="164" fontId="10" fillId="7" borderId="8" xfId="0" applyNumberFormat="1" applyFont="1" applyFill="1" applyBorder="1" applyAlignment="1" applyProtection="1">
      <alignment vertical="center"/>
      <protection locked="0"/>
    </xf>
    <xf numFmtId="164" fontId="2" fillId="6" borderId="29" xfId="0" applyNumberFormat="1" applyFont="1" applyFill="1" applyBorder="1" applyAlignment="1">
      <alignment vertical="center"/>
    </xf>
    <xf numFmtId="164" fontId="2" fillId="6" borderId="31" xfId="0" applyNumberFormat="1" applyFont="1" applyFill="1" applyBorder="1" applyAlignment="1">
      <alignment vertical="center"/>
    </xf>
    <xf numFmtId="164" fontId="2" fillId="9" borderId="31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 applyProtection="1">
      <alignment vertical="center"/>
      <protection locked="0"/>
    </xf>
    <xf numFmtId="164" fontId="2" fillId="0" borderId="11" xfId="0" applyNumberFormat="1" applyFont="1" applyBorder="1" applyAlignment="1" applyProtection="1">
      <alignment vertical="center"/>
      <protection locked="0"/>
    </xf>
    <xf numFmtId="164" fontId="10" fillId="7" borderId="3" xfId="0" applyNumberFormat="1" applyFont="1" applyFill="1" applyBorder="1" applyAlignment="1" applyProtection="1">
      <alignment vertical="center"/>
      <protection locked="0"/>
    </xf>
    <xf numFmtId="164" fontId="2" fillId="9" borderId="28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10" borderId="0" xfId="0" applyNumberFormat="1" applyFont="1" applyFill="1" applyBorder="1" applyAlignment="1">
      <alignment vertical="center"/>
    </xf>
    <xf numFmtId="164" fontId="2" fillId="7" borderId="8" xfId="0" applyNumberFormat="1" applyFont="1" applyFill="1" applyBorder="1" applyAlignment="1" applyProtection="1">
      <alignment vertical="center"/>
      <protection locked="0"/>
    </xf>
    <xf numFmtId="164" fontId="2" fillId="0" borderId="8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10" borderId="0" xfId="0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164" fontId="2" fillId="0" borderId="11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0" fillId="10" borderId="0" xfId="0" applyFill="1" applyAlignment="1">
      <alignment/>
    </xf>
    <xf numFmtId="164" fontId="2" fillId="0" borderId="5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164" fontId="2" fillId="7" borderId="26" xfId="0" applyNumberFormat="1" applyFont="1" applyFill="1" applyBorder="1" applyAlignment="1" applyProtection="1">
      <alignment vertical="center"/>
      <protection locked="0"/>
    </xf>
    <xf numFmtId="164" fontId="2" fillId="7" borderId="7" xfId="0" applyNumberFormat="1" applyFont="1" applyFill="1" applyBorder="1" applyAlignment="1" applyProtection="1">
      <alignment vertical="center"/>
      <protection locked="0"/>
    </xf>
    <xf numFmtId="0" fontId="2" fillId="7" borderId="7" xfId="0" applyFont="1" applyFill="1" applyBorder="1" applyAlignment="1">
      <alignment vertical="center"/>
    </xf>
    <xf numFmtId="164" fontId="2" fillId="6" borderId="28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11" borderId="0" xfId="0" applyFont="1" applyFill="1" applyBorder="1" applyAlignment="1" applyProtection="1">
      <alignment vertical="center"/>
      <protection/>
    </xf>
    <xf numFmtId="164" fontId="2" fillId="11" borderId="0" xfId="0" applyNumberFormat="1" applyFont="1" applyFill="1" applyBorder="1" applyAlignment="1" applyProtection="1">
      <alignment vertical="center"/>
      <protection/>
    </xf>
    <xf numFmtId="164" fontId="2" fillId="11" borderId="11" xfId="0" applyNumberFormat="1" applyFont="1" applyFill="1" applyBorder="1" applyAlignment="1" applyProtection="1">
      <alignment vertical="center"/>
      <protection/>
    </xf>
    <xf numFmtId="0" fontId="2" fillId="6" borderId="7" xfId="0" applyFont="1" applyFill="1" applyBorder="1" applyAlignment="1" applyProtection="1">
      <alignment vertical="center"/>
      <protection locked="0"/>
    </xf>
    <xf numFmtId="164" fontId="2" fillId="0" borderId="3" xfId="0" applyNumberFormat="1" applyFont="1" applyFill="1" applyBorder="1" applyAlignment="1">
      <alignment vertical="center"/>
    </xf>
    <xf numFmtId="164" fontId="2" fillId="6" borderId="7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4" fontId="2" fillId="3" borderId="3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 vertical="center"/>
    </xf>
    <xf numFmtId="0" fontId="0" fillId="0" borderId="0" xfId="0" applyNumberForma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 horizontal="center" vertical="center"/>
      <protection/>
    </xf>
    <xf numFmtId="1" fontId="0" fillId="0" borderId="0" xfId="0" applyNumberFormat="1" applyAlignment="1" applyProtection="1">
      <alignment/>
      <protection/>
    </xf>
    <xf numFmtId="0" fontId="29" fillId="0" borderId="2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left" vertical="center" wrapText="1"/>
      <protection/>
    </xf>
    <xf numFmtId="1" fontId="7" fillId="0" borderId="1" xfId="0" applyNumberFormat="1" applyFont="1" applyBorder="1" applyAlignment="1" applyProtection="1">
      <alignment horizontal="left" vertical="center" wrapText="1"/>
      <protection/>
    </xf>
    <xf numFmtId="164" fontId="6" fillId="0" borderId="1" xfId="0" applyNumberFormat="1" applyFont="1" applyBorder="1" applyAlignment="1" applyProtection="1">
      <alignment horizontal="left" vertical="center"/>
      <protection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 wrapText="1"/>
      <protection/>
    </xf>
    <xf numFmtId="4" fontId="2" fillId="0" borderId="0" xfId="0" applyNumberFormat="1" applyFont="1" applyAlignment="1" applyProtection="1">
      <alignment wrapText="1"/>
      <protection/>
    </xf>
    <xf numFmtId="1" fontId="2" fillId="0" borderId="0" xfId="0" applyNumberFormat="1" applyFont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1" fontId="0" fillId="0" borderId="0" xfId="0" applyNumberFormat="1" applyAlignment="1" applyProtection="1">
      <alignment vertical="top"/>
      <protection/>
    </xf>
    <xf numFmtId="0" fontId="31" fillId="0" borderId="0" xfId="0" applyFont="1" applyFill="1" applyAlignment="1" applyProtection="1">
      <alignment/>
      <protection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33" fillId="0" borderId="5" xfId="0" applyNumberFormat="1" applyFont="1" applyFill="1" applyBorder="1" applyAlignment="1" applyProtection="1">
      <alignment horizontal="center" vertical="center" wrapText="1"/>
      <protection/>
    </xf>
    <xf numFmtId="4" fontId="33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top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" fontId="2" fillId="0" borderId="0" xfId="0" applyNumberFormat="1" applyFont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0" fontId="0" fillId="0" borderId="3" xfId="0" applyBorder="1" applyAlignment="1">
      <alignment horizontal="center" wrapText="1"/>
    </xf>
    <xf numFmtId="0" fontId="2" fillId="0" borderId="27" xfId="0" applyFont="1" applyBorder="1" applyAlignment="1" applyProtection="1">
      <alignment horizontal="right" vertical="center" wrapText="1"/>
      <protection/>
    </xf>
    <xf numFmtId="4" fontId="0" fillId="0" borderId="0" xfId="0" applyNumberFormat="1" applyAlignment="1" applyProtection="1">
      <alignment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3" fillId="0" borderId="0" xfId="0" applyNumberFormat="1" applyFont="1" applyAlignment="1" applyProtection="1">
      <alignment vertical="center" wrapText="1"/>
      <protection/>
    </xf>
    <xf numFmtId="0" fontId="33" fillId="0" borderId="0" xfId="0" applyFont="1" applyAlignment="1" applyProtection="1">
      <alignment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4" fontId="33" fillId="0" borderId="0" xfId="0" applyNumberFormat="1" applyFont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0" fontId="31" fillId="0" borderId="0" xfId="0" applyFont="1" applyAlignment="1" applyProtection="1">
      <alignment horizontal="center" vertical="top" wrapText="1"/>
      <protection/>
    </xf>
    <xf numFmtId="0" fontId="31" fillId="0" borderId="0" xfId="0" applyFont="1" applyBorder="1" applyAlignment="1" applyProtection="1">
      <alignment horizontal="center" vertical="top" wrapText="1"/>
      <protection/>
    </xf>
    <xf numFmtId="0" fontId="2" fillId="12" borderId="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6" xfId="0" applyFont="1" applyBorder="1" applyAlignment="1" applyProtection="1">
      <alignment horizontal="right" vertical="top" wrapText="1"/>
      <protection/>
    </xf>
    <xf numFmtId="167" fontId="2" fillId="13" borderId="28" xfId="0" applyNumberFormat="1" applyFont="1" applyFill="1" applyBorder="1" applyAlignment="1" applyProtection="1">
      <alignment horizontal="right" vertical="top" wrapText="1"/>
      <protection locked="0"/>
    </xf>
    <xf numFmtId="0" fontId="30" fillId="0" borderId="0" xfId="0" applyFont="1" applyAlignment="1" applyProtection="1">
      <alignment horizontal="right" vertical="top" wrapText="1"/>
      <protection/>
    </xf>
    <xf numFmtId="0" fontId="33" fillId="0" borderId="3" xfId="0" applyFont="1" applyBorder="1" applyAlignment="1" applyProtection="1">
      <alignment horizontal="center" vertical="top" wrapText="1"/>
      <protection/>
    </xf>
    <xf numFmtId="168" fontId="2" fillId="0" borderId="3" xfId="0" applyNumberFormat="1" applyFont="1" applyBorder="1" applyAlignment="1" applyProtection="1">
      <alignment horizontal="right" vertical="top" wrapText="1"/>
      <protection locked="0"/>
    </xf>
    <xf numFmtId="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wrapText="1"/>
      <protection locked="0"/>
    </xf>
    <xf numFmtId="167" fontId="2" fillId="13" borderId="28" xfId="0" applyNumberFormat="1" applyFont="1" applyFill="1" applyBorder="1" applyAlignment="1" applyProtection="1">
      <alignment horizontal="center" vertical="top" wrapText="1"/>
      <protection locked="0"/>
    </xf>
    <xf numFmtId="0" fontId="2" fillId="12" borderId="3" xfId="0" applyNumberFormat="1" applyFont="1" applyFill="1" applyBorder="1" applyAlignment="1" applyProtection="1">
      <alignment horizontal="center" vertical="center" wrapText="1"/>
      <protection/>
    </xf>
    <xf numFmtId="4" fontId="2" fillId="13" borderId="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Border="1" applyAlignment="1" applyProtection="1">
      <alignment horizontal="center" vertical="top" wrapText="1"/>
      <protection/>
    </xf>
    <xf numFmtId="1" fontId="2" fillId="14" borderId="9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 wrapText="1"/>
      <protection locked="0"/>
    </xf>
    <xf numFmtId="4" fontId="2" fillId="14" borderId="3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3" xfId="0" applyNumberFormat="1" applyFont="1" applyBorder="1" applyAlignment="1" applyProtection="1">
      <alignment/>
      <protection/>
    </xf>
    <xf numFmtId="1" fontId="2" fillId="14" borderId="4" xfId="0" applyNumberFormat="1" applyFont="1" applyFill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wrapText="1"/>
      <protection locked="0"/>
    </xf>
    <xf numFmtId="0" fontId="30" fillId="0" borderId="0" xfId="0" applyNumberFormat="1" applyFont="1" applyFill="1" applyBorder="1" applyAlignment="1" applyProtection="1">
      <alignment horizontal="right" vertical="top" wrapText="1"/>
      <protection/>
    </xf>
    <xf numFmtId="0" fontId="30" fillId="0" borderId="0" xfId="0" applyFont="1" applyBorder="1" applyAlignment="1" applyProtection="1">
      <alignment horizontal="right" vertical="top" wrapText="1"/>
      <protection/>
    </xf>
    <xf numFmtId="4" fontId="2" fillId="0" borderId="0" xfId="0" applyNumberFormat="1" applyFont="1" applyFill="1" applyBorder="1" applyAlignment="1" applyProtection="1">
      <alignment horizontal="right" vertical="top" wrapText="1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/>
      <protection/>
    </xf>
    <xf numFmtId="3" fontId="2" fillId="13" borderId="3" xfId="0" applyNumberFormat="1" applyFont="1" applyFill="1" applyBorder="1" applyAlignment="1" applyProtection="1">
      <alignment horizontal="right" vertical="top" wrapText="1"/>
      <protection locked="0"/>
    </xf>
    <xf numFmtId="4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" xfId="0" applyNumberFormat="1" applyFont="1" applyBorder="1" applyAlignment="1" applyProtection="1">
      <alignment wrapText="1"/>
      <protection locked="0"/>
    </xf>
    <xf numFmtId="168" fontId="2" fillId="0" borderId="0" xfId="0" applyNumberFormat="1" applyFont="1" applyBorder="1" applyAlignment="1" applyProtection="1">
      <alignment horizontal="right" vertical="top" wrapText="1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168" fontId="2" fillId="3" borderId="0" xfId="0" applyNumberFormat="1" applyFont="1" applyFill="1" applyBorder="1" applyAlignment="1" applyProtection="1">
      <alignment horizontal="right" vertical="top" wrapText="1"/>
      <protection/>
    </xf>
    <xf numFmtId="0" fontId="30" fillId="3" borderId="0" xfId="0" applyFont="1" applyFill="1" applyAlignment="1" applyProtection="1">
      <alignment horizontal="right" vertical="top" wrapText="1"/>
      <protection/>
    </xf>
    <xf numFmtId="168" fontId="2" fillId="3" borderId="0" xfId="0" applyNumberFormat="1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/>
      <protection/>
    </xf>
    <xf numFmtId="168" fontId="2" fillId="3" borderId="3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right" vertical="top" wrapText="1"/>
      <protection/>
    </xf>
    <xf numFmtId="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vertical="top" wrapText="1"/>
      <protection/>
    </xf>
    <xf numFmtId="0" fontId="0" fillId="0" borderId="33" xfId="0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27" xfId="0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31" fillId="0" borderId="0" xfId="0" applyFont="1" applyBorder="1" applyAlignment="1" applyProtection="1">
      <alignment vertical="top" wrapText="1"/>
      <protection/>
    </xf>
    <xf numFmtId="0" fontId="30" fillId="0" borderId="0" xfId="0" applyNumberFormat="1" applyFont="1" applyAlignment="1" applyProtection="1">
      <alignment vertical="top" wrapText="1"/>
      <protection/>
    </xf>
    <xf numFmtId="4" fontId="2" fillId="0" borderId="0" xfId="0" applyNumberFormat="1" applyFont="1" applyAlignment="1" applyProtection="1">
      <alignment vertical="top" wrapText="1"/>
      <protection/>
    </xf>
    <xf numFmtId="0" fontId="0" fillId="3" borderId="0" xfId="0" applyNumberFormat="1" applyFill="1" applyAlignment="1" applyProtection="1">
      <alignment/>
      <protection/>
    </xf>
    <xf numFmtId="0" fontId="31" fillId="0" borderId="0" xfId="0" applyFont="1" applyAlignment="1" applyProtection="1">
      <alignment horizontal="right" vertical="top" wrapText="1"/>
      <protection/>
    </xf>
    <xf numFmtId="16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/>
      <protection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3" borderId="0" xfId="0" applyNumberFormat="1" applyFill="1" applyBorder="1" applyAlignment="1" applyProtection="1">
      <alignment vertical="center"/>
      <protection/>
    </xf>
    <xf numFmtId="4" fontId="2" fillId="3" borderId="0" xfId="0" applyNumberFormat="1" applyFont="1" applyFill="1" applyBorder="1" applyAlignment="1" applyProtection="1">
      <alignment horizontal="right" vertical="top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4" fillId="0" borderId="3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vertical="top" wrapText="1"/>
      <protection/>
    </xf>
    <xf numFmtId="0" fontId="0" fillId="0" borderId="11" xfId="0" applyBorder="1" applyAlignment="1" applyProtection="1">
      <alignment/>
      <protection/>
    </xf>
    <xf numFmtId="1" fontId="2" fillId="3" borderId="0" xfId="0" applyNumberFormat="1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4" fontId="2" fillId="0" borderId="3" xfId="0" applyNumberFormat="1" applyFont="1" applyBorder="1" applyAlignment="1" applyProtection="1">
      <alignment wrapText="1"/>
      <protection locked="0"/>
    </xf>
    <xf numFmtId="3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3" xfId="0" applyNumberFormat="1" applyBorder="1" applyAlignment="1" applyProtection="1">
      <alignment wrapText="1"/>
      <protection locked="0"/>
    </xf>
    <xf numFmtId="3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wrapText="1"/>
      <protection locked="0"/>
    </xf>
    <xf numFmtId="1" fontId="2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wrapText="1"/>
      <protection locked="0"/>
    </xf>
    <xf numFmtId="1" fontId="34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7" xfId="0" applyFont="1" applyFill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0" fillId="0" borderId="27" xfId="0" applyFill="1" applyBorder="1" applyAlignment="1">
      <alignment/>
    </xf>
    <xf numFmtId="4" fontId="0" fillId="0" borderId="0" xfId="21" applyNumberFormat="1" applyFont="1" applyBorder="1" applyAlignment="1">
      <alignment vertical="center"/>
    </xf>
    <xf numFmtId="4" fontId="0" fillId="0" borderId="0" xfId="21" applyNumberFormat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27" xfId="0" applyFont="1" applyBorder="1" applyAlignment="1">
      <alignment/>
    </xf>
    <xf numFmtId="4" fontId="0" fillId="0" borderId="0" xfId="0" applyNumberFormat="1" applyAlignment="1">
      <alignment vertical="center"/>
    </xf>
    <xf numFmtId="4" fontId="6" fillId="0" borderId="0" xfId="0" applyNumberFormat="1" applyFont="1" applyBorder="1" applyAlignment="1">
      <alignment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NumberFormat="1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left" vertical="center" wrapText="1"/>
      <protection/>
    </xf>
    <xf numFmtId="4" fontId="7" fillId="0" borderId="3" xfId="0" applyNumberFormat="1" applyFont="1" applyBorder="1" applyAlignment="1" applyProtection="1">
      <alignment horizontal="left" vertical="center" wrapText="1"/>
      <protection locked="0"/>
    </xf>
    <xf numFmtId="3" fontId="2" fillId="0" borderId="3" xfId="0" applyNumberFormat="1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4" fontId="2" fillId="0" borderId="3" xfId="0" applyNumberFormat="1" applyFont="1" applyFill="1" applyBorder="1" applyAlignment="1" applyProtection="1">
      <alignment horizontal="right" vertical="top" wrapText="1"/>
      <protection locked="0"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vertical="top" wrapText="1"/>
      <protection/>
    </xf>
    <xf numFmtId="0" fontId="30" fillId="0" borderId="0" xfId="0" applyNumberFormat="1" applyFont="1" applyBorder="1" applyAlignment="1" applyProtection="1">
      <alignment vertical="top" wrapText="1"/>
      <protection/>
    </xf>
    <xf numFmtId="4" fontId="30" fillId="0" borderId="0" xfId="0" applyNumberFormat="1" applyFont="1" applyBorder="1" applyAlignment="1" applyProtection="1">
      <alignment vertical="top" wrapText="1"/>
      <protection/>
    </xf>
    <xf numFmtId="0" fontId="30" fillId="3" borderId="0" xfId="0" applyFont="1" applyFill="1" applyBorder="1" applyAlignment="1" applyProtection="1">
      <alignment horizontal="right" vertical="top" wrapText="1"/>
      <protection/>
    </xf>
    <xf numFmtId="164" fontId="2" fillId="3" borderId="0" xfId="0" applyNumberFormat="1" applyFont="1" applyFill="1" applyBorder="1" applyAlignment="1" applyProtection="1">
      <alignment vertical="top" wrapText="1"/>
      <protection/>
    </xf>
    <xf numFmtId="164" fontId="2" fillId="3" borderId="0" xfId="0" applyNumberFormat="1" applyFont="1" applyFill="1" applyBorder="1" applyAlignment="1" applyProtection="1">
      <alignment horizontal="right" vertical="top" wrapText="1"/>
      <protection/>
    </xf>
    <xf numFmtId="0" fontId="30" fillId="3" borderId="0" xfId="0" applyFont="1" applyFill="1" applyBorder="1" applyAlignment="1" applyProtection="1">
      <alignment vertical="top" wrapText="1"/>
      <protection/>
    </xf>
    <xf numFmtId="164" fontId="2" fillId="12" borderId="3" xfId="0" applyNumberFormat="1" applyFont="1" applyFill="1" applyBorder="1" applyAlignment="1" applyProtection="1">
      <alignment horizontal="right" vertical="top" wrapText="1"/>
      <protection locked="0"/>
    </xf>
    <xf numFmtId="164" fontId="2" fillId="13" borderId="3" xfId="0" applyNumberFormat="1" applyFont="1" applyFill="1" applyBorder="1" applyAlignment="1" applyProtection="1">
      <alignment horizontal="right" vertical="top" wrapText="1"/>
      <protection locked="0"/>
    </xf>
    <xf numFmtId="1" fontId="2" fillId="14" borderId="36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vertical="top" wrapText="1"/>
      <protection/>
    </xf>
    <xf numFmtId="164" fontId="2" fillId="13" borderId="37" xfId="0" applyNumberFormat="1" applyFont="1" applyFill="1" applyBorder="1" applyAlignment="1" applyProtection="1">
      <alignment horizontal="right" vertical="top" wrapText="1"/>
      <protection locked="0"/>
    </xf>
    <xf numFmtId="3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 applyProtection="1">
      <alignment vertical="top" wrapText="1"/>
      <protection/>
    </xf>
    <xf numFmtId="164" fontId="2" fillId="12" borderId="3" xfId="0" applyNumberFormat="1" applyFont="1" applyFill="1" applyBorder="1" applyAlignment="1" applyProtection="1">
      <alignment vertical="top" wrapText="1"/>
      <protection locked="0"/>
    </xf>
    <xf numFmtId="164" fontId="2" fillId="12" borderId="3" xfId="0" applyNumberFormat="1" applyFont="1" applyFill="1" applyBorder="1" applyAlignment="1" applyProtection="1">
      <alignment vertical="top" wrapText="1"/>
      <protection/>
    </xf>
    <xf numFmtId="0" fontId="30" fillId="0" borderId="0" xfId="0" applyFont="1" applyAlignment="1" applyProtection="1">
      <alignment vertical="top" wrapText="1"/>
      <protection/>
    </xf>
    <xf numFmtId="164" fontId="2" fillId="3" borderId="5" xfId="0" applyNumberFormat="1" applyFont="1" applyFill="1" applyBorder="1" applyAlignment="1" applyProtection="1">
      <alignment horizontal="right" vertical="top" wrapText="1"/>
      <protection/>
    </xf>
    <xf numFmtId="0" fontId="30" fillId="0" borderId="17" xfId="0" applyFont="1" applyBorder="1" applyAlignment="1" applyProtection="1">
      <alignment horizontal="right" vertical="top" wrapText="1"/>
      <protection/>
    </xf>
    <xf numFmtId="164" fontId="2" fillId="3" borderId="11" xfId="0" applyNumberFormat="1" applyFont="1" applyFill="1" applyBorder="1" applyAlignment="1" applyProtection="1">
      <alignment horizontal="right" vertical="top" wrapText="1"/>
      <protection/>
    </xf>
    <xf numFmtId="164" fontId="2" fillId="3" borderId="0" xfId="0" applyNumberFormat="1" applyFont="1" applyFill="1" applyBorder="1" applyAlignment="1" applyProtection="1">
      <alignment horizontal="center" vertical="center"/>
      <protection/>
    </xf>
    <xf numFmtId="164" fontId="2" fillId="3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right" vertical="top" wrapText="1"/>
      <protection/>
    </xf>
    <xf numFmtId="1" fontId="2" fillId="0" borderId="0" xfId="0" applyNumberFormat="1" applyFont="1" applyBorder="1" applyAlignment="1" applyProtection="1">
      <alignment vertical="center"/>
      <protection/>
    </xf>
    <xf numFmtId="1" fontId="2" fillId="14" borderId="3" xfId="0" applyNumberFormat="1" applyFont="1" applyFill="1" applyBorder="1" applyAlignment="1" applyProtection="1">
      <alignment horizontal="center" vertical="center"/>
      <protection/>
    </xf>
    <xf numFmtId="3" fontId="2" fillId="14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9" applyFont="1" applyBorder="1" applyAlignment="1" applyProtection="1">
      <alignment horizontal="left" vertical="center" wrapText="1"/>
      <protection/>
    </xf>
    <xf numFmtId="0" fontId="1" fillId="0" borderId="0" xfId="19" applyBorder="1" applyAlignment="1" applyProtection="1">
      <alignment horizontal="left" vertical="center" wrapText="1"/>
      <protection/>
    </xf>
    <xf numFmtId="4" fontId="30" fillId="0" borderId="3" xfId="0" applyNumberFormat="1" applyFont="1" applyBorder="1" applyAlignment="1" applyProtection="1">
      <alignment vertical="top" wrapText="1"/>
      <protection locked="0"/>
    </xf>
    <xf numFmtId="3" fontId="2" fillId="14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14" borderId="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right" vertical="center" wrapText="1"/>
      <protection/>
    </xf>
    <xf numFmtId="1" fontId="0" fillId="0" borderId="0" xfId="0" applyNumberFormat="1" applyBorder="1" applyAlignment="1" applyProtection="1">
      <alignment vertical="center"/>
      <protection/>
    </xf>
    <xf numFmtId="0" fontId="0" fillId="3" borderId="0" xfId="0" applyFill="1" applyBorder="1" applyAlignment="1" applyProtection="1">
      <alignment vertical="center"/>
      <protection/>
    </xf>
    <xf numFmtId="0" fontId="1" fillId="3" borderId="0" xfId="19" applyFill="1" applyBorder="1" applyAlignment="1" applyProtection="1">
      <alignment horizontal="left" vertical="center" wrapText="1"/>
      <protection/>
    </xf>
    <xf numFmtId="0" fontId="30" fillId="3" borderId="0" xfId="0" applyFont="1" applyFill="1" applyBorder="1" applyAlignment="1" applyProtection="1">
      <alignment horizontal="right" vertical="center" wrapText="1"/>
      <protection/>
    </xf>
    <xf numFmtId="1" fontId="0" fillId="3" borderId="0" xfId="0" applyNumberForma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4" fontId="2" fillId="12" borderId="3" xfId="0" applyNumberFormat="1" applyFont="1" applyFill="1" applyBorder="1" applyAlignment="1" applyProtection="1">
      <alignment horizontal="right" vertical="top" wrapText="1"/>
      <protection locked="0"/>
    </xf>
    <xf numFmtId="4" fontId="2" fillId="13" borderId="3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0" applyNumberFormat="1" applyFont="1" applyAlignment="1" applyProtection="1">
      <alignment horizontal="center" vertical="center"/>
      <protection/>
    </xf>
    <xf numFmtId="4" fontId="2" fillId="13" borderId="37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right" vertical="top" wrapText="1"/>
      <protection/>
    </xf>
    <xf numFmtId="0" fontId="33" fillId="0" borderId="0" xfId="0" applyFont="1" applyAlignment="1" applyProtection="1">
      <alignment vertical="top" wrapText="1"/>
      <protection/>
    </xf>
    <xf numFmtId="0" fontId="30" fillId="0" borderId="11" xfId="0" applyNumberFormat="1" applyFont="1" applyFill="1" applyBorder="1" applyAlignment="1" applyProtection="1">
      <alignment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164" fontId="2" fillId="0" borderId="0" xfId="0" applyNumberFormat="1" applyFont="1" applyFill="1" applyBorder="1" applyAlignment="1" applyProtection="1">
      <alignment vertical="top" wrapText="1"/>
      <protection/>
    </xf>
    <xf numFmtId="2" fontId="33" fillId="0" borderId="0" xfId="0" applyNumberFormat="1" applyFont="1" applyBorder="1" applyAlignment="1">
      <alignment vertical="top"/>
    </xf>
    <xf numFmtId="0" fontId="7" fillId="0" borderId="27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5" xfId="0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left" vertical="center" wrapText="1"/>
      <protection locked="0"/>
    </xf>
    <xf numFmtId="4" fontId="2" fillId="12" borderId="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30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64" fontId="2" fillId="13" borderId="10" xfId="0" applyNumberFormat="1" applyFont="1" applyFill="1" applyBorder="1" applyAlignment="1" applyProtection="1">
      <alignment horizontal="right" vertical="top" wrapText="1"/>
      <protection locked="0"/>
    </xf>
    <xf numFmtId="1" fontId="2" fillId="14" borderId="38" xfId="0" applyNumberFormat="1" applyFont="1" applyFill="1" applyBorder="1" applyAlignment="1" applyProtection="1">
      <alignment horizontal="center" vertical="center"/>
      <protection/>
    </xf>
    <xf numFmtId="4" fontId="30" fillId="13" borderId="3" xfId="0" applyNumberFormat="1" applyFont="1" applyFill="1" applyBorder="1" applyAlignment="1" applyProtection="1">
      <alignment vertical="top" wrapText="1"/>
      <protection locked="0"/>
    </xf>
    <xf numFmtId="1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14" borderId="39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0" xfId="0" applyNumberFormat="1" applyFill="1" applyBorder="1" applyAlignment="1" applyProtection="1">
      <alignment/>
      <protection/>
    </xf>
    <xf numFmtId="1" fontId="0" fillId="0" borderId="0" xfId="0" applyNumberFormat="1" applyBorder="1" applyAlignment="1" applyProtection="1">
      <alignment wrapText="1"/>
      <protection locked="0"/>
    </xf>
    <xf numFmtId="4" fontId="30" fillId="0" borderId="0" xfId="0" applyNumberFormat="1" applyFont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/>
      <protection/>
    </xf>
    <xf numFmtId="4" fontId="2" fillId="13" borderId="3" xfId="0" applyNumberFormat="1" applyFont="1" applyFill="1" applyBorder="1" applyAlignment="1" applyProtection="1">
      <alignment vertical="top" wrapText="1"/>
      <protection locked="0"/>
    </xf>
    <xf numFmtId="164" fontId="2" fillId="1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13" borderId="9" xfId="0" applyNumberFormat="1" applyFont="1" applyFill="1" applyBorder="1" applyAlignment="1" applyProtection="1">
      <alignment vertical="top" wrapText="1"/>
      <protection locked="0"/>
    </xf>
    <xf numFmtId="164" fontId="2" fillId="14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14" borderId="4" xfId="0" applyNumberFormat="1" applyFont="1" applyFill="1" applyBorder="1" applyAlignment="1" applyProtection="1">
      <alignment horizontal="center" vertical="center"/>
      <protection/>
    </xf>
    <xf numFmtId="3" fontId="2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top" wrapText="1"/>
      <protection/>
    </xf>
    <xf numFmtId="0" fontId="30" fillId="0" borderId="0" xfId="0" applyNumberFormat="1" applyFont="1" applyFill="1" applyBorder="1" applyAlignment="1" applyProtection="1">
      <alignment vertical="top" wrapText="1"/>
      <protection/>
    </xf>
    <xf numFmtId="4" fontId="30" fillId="0" borderId="0" xfId="0" applyNumberFormat="1" applyFont="1" applyFill="1" applyBorder="1" applyAlignment="1" applyProtection="1">
      <alignment vertical="top" wrapText="1"/>
      <protection/>
    </xf>
    <xf numFmtId="1" fontId="0" fillId="0" borderId="0" xfId="0" applyNumberFormat="1" applyFill="1" applyAlignment="1" applyProtection="1">
      <alignment/>
      <protection/>
    </xf>
    <xf numFmtId="0" fontId="35" fillId="0" borderId="0" xfId="0" applyFont="1" applyBorder="1" applyAlignment="1" applyProtection="1">
      <alignment vertical="center" wrapText="1"/>
      <protection/>
    </xf>
    <xf numFmtId="0" fontId="30" fillId="0" borderId="0" xfId="0" applyNumberFormat="1" applyFont="1" applyAlignment="1" applyProtection="1">
      <alignment horizontal="right" vertical="top" wrapText="1"/>
      <protection/>
    </xf>
    <xf numFmtId="0" fontId="30" fillId="12" borderId="3" xfId="0" applyNumberFormat="1" applyFont="1" applyFill="1" applyBorder="1" applyAlignment="1" applyProtection="1">
      <alignment vertical="top" wrapText="1"/>
      <protection locked="0"/>
    </xf>
    <xf numFmtId="0" fontId="30" fillId="0" borderId="6" xfId="0" applyFont="1" applyFill="1" applyBorder="1" applyAlignment="1" applyProtection="1">
      <alignment horizontal="right" vertical="top" wrapText="1"/>
      <protection/>
    </xf>
    <xf numFmtId="1" fontId="2" fillId="0" borderId="0" xfId="0" applyNumberFormat="1" applyFont="1" applyFill="1" applyAlignment="1" applyProtection="1">
      <alignment horizontal="center" vertical="center"/>
      <protection/>
    </xf>
    <xf numFmtId="0" fontId="2" fillId="0" borderId="6" xfId="0" applyFont="1" applyBorder="1" applyAlignment="1">
      <alignment horizontal="left" vertical="top" wrapText="1"/>
    </xf>
    <xf numFmtId="4" fontId="30" fillId="12" borderId="3" xfId="0" applyNumberFormat="1" applyFont="1" applyFill="1" applyBorder="1" applyAlignment="1" applyProtection="1">
      <alignment vertical="top" wrapText="1"/>
      <protection locked="0"/>
    </xf>
    <xf numFmtId="4" fontId="30" fillId="0" borderId="7" xfId="0" applyNumberFormat="1" applyFont="1" applyFill="1" applyBorder="1" applyAlignment="1" applyProtection="1">
      <alignment horizontal="right" vertical="top" wrapText="1"/>
      <protection/>
    </xf>
    <xf numFmtId="4" fontId="2" fillId="0" borderId="7" xfId="0" applyNumberFormat="1" applyFont="1" applyFill="1" applyBorder="1" applyAlignment="1" applyProtection="1">
      <alignment horizontal="right" vertical="top" wrapText="1"/>
      <protection/>
    </xf>
    <xf numFmtId="0" fontId="31" fillId="3" borderId="0" xfId="0" applyFont="1" applyFill="1" applyBorder="1" applyAlignment="1" applyProtection="1">
      <alignment horizontal="center" vertical="top" wrapText="1"/>
      <protection/>
    </xf>
    <xf numFmtId="164" fontId="2" fillId="3" borderId="0" xfId="0" applyNumberFormat="1" applyFont="1" applyFill="1" applyBorder="1" applyAlignment="1" applyProtection="1">
      <alignment horizontal="right" vertical="top" wrapText="1"/>
      <protection/>
    </xf>
    <xf numFmtId="0" fontId="30" fillId="0" borderId="0" xfId="0" applyFont="1" applyAlignment="1" applyProtection="1">
      <alignment horizontal="center" vertical="top" wrapText="1"/>
      <protection/>
    </xf>
    <xf numFmtId="0" fontId="7" fillId="0" borderId="2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36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right" vertical="top" wrapText="1"/>
    </xf>
    <xf numFmtId="4" fontId="2" fillId="13" borderId="6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 horizontal="left" vertical="top" wrapText="1"/>
    </xf>
    <xf numFmtId="4" fontId="2" fillId="0" borderId="0" xfId="0" applyNumberFormat="1" applyFont="1" applyFill="1" applyBorder="1" applyAlignment="1" applyProtection="1">
      <alignment vertical="top" wrapText="1"/>
      <protection locked="0"/>
    </xf>
    <xf numFmtId="4" fontId="2" fillId="0" borderId="0" xfId="0" applyNumberFormat="1" applyFont="1" applyFill="1" applyBorder="1" applyAlignment="1" applyProtection="1">
      <alignment horizontal="right" vertical="top" wrapText="1"/>
      <protection locked="0"/>
    </xf>
    <xf numFmtId="4" fontId="2" fillId="12" borderId="10" xfId="0" applyNumberFormat="1" applyFont="1" applyFill="1" applyBorder="1" applyAlignment="1" applyProtection="1">
      <alignment vertical="top" wrapText="1"/>
      <protection locked="0"/>
    </xf>
    <xf numFmtId="4" fontId="2" fillId="13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27" xfId="0" applyFont="1" applyBorder="1" applyAlignment="1">
      <alignment vertical="top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37" fillId="0" borderId="0" xfId="0" applyFont="1" applyBorder="1" applyAlignment="1" applyProtection="1">
      <alignment horizontal="left"/>
      <protection/>
    </xf>
    <xf numFmtId="0" fontId="37" fillId="0" borderId="0" xfId="0" applyNumberFormat="1" applyFont="1" applyBorder="1" applyAlignment="1" applyProtection="1">
      <alignment horizontal="left"/>
      <protection/>
    </xf>
    <xf numFmtId="4" fontId="37" fillId="0" borderId="0" xfId="0" applyNumberFormat="1" applyFont="1" applyBorder="1" applyAlignment="1" applyProtection="1">
      <alignment horizontal="left"/>
      <protection/>
    </xf>
    <xf numFmtId="1" fontId="2" fillId="0" borderId="0" xfId="0" applyNumberFormat="1" applyFont="1" applyFill="1" applyAlignment="1" applyProtection="1">
      <alignment vertical="center"/>
      <protection/>
    </xf>
    <xf numFmtId="1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 applyProtection="1">
      <alignment vertical="center"/>
      <protection/>
    </xf>
    <xf numFmtId="0" fontId="38" fillId="0" borderId="5" xfId="0" applyFont="1" applyBorder="1" applyAlignment="1" applyProtection="1">
      <alignment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31" fillId="0" borderId="11" xfId="0" applyNumberFormat="1" applyFont="1" applyBorder="1" applyAlignment="1" applyProtection="1">
      <alignment horizontal="left" vertical="center" wrapText="1"/>
      <protection/>
    </xf>
    <xf numFmtId="4" fontId="31" fillId="0" borderId="11" xfId="0" applyNumberFormat="1" applyFont="1" applyBorder="1" applyAlignment="1" applyProtection="1">
      <alignment horizontal="left" vertical="center" wrapText="1"/>
      <protection/>
    </xf>
    <xf numFmtId="0" fontId="31" fillId="0" borderId="0" xfId="0" applyFont="1" applyAlignment="1">
      <alignment horizontal="center" vertical="top" wrapText="1"/>
    </xf>
    <xf numFmtId="164" fontId="2" fillId="12" borderId="37" xfId="0" applyNumberFormat="1" applyFont="1" applyFill="1" applyBorder="1" applyAlignment="1" applyProtection="1">
      <alignment horizontal="right" vertical="top" wrapText="1"/>
      <protection locked="0"/>
    </xf>
    <xf numFmtId="4" fontId="2" fillId="13" borderId="37" xfId="0" applyNumberFormat="1" applyFont="1" applyFill="1" applyBorder="1" applyAlignment="1" applyProtection="1">
      <alignment horizontal="right" vertical="top"/>
      <protection locked="0"/>
    </xf>
    <xf numFmtId="164" fontId="2" fillId="13" borderId="37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NumberFormat="1" applyFont="1" applyBorder="1" applyAlignment="1" applyProtection="1">
      <alignment horizontal="left" vertical="center" wrapText="1"/>
      <protection/>
    </xf>
    <xf numFmtId="4" fontId="0" fillId="0" borderId="11" xfId="0" applyNumberFormat="1" applyFont="1" applyBorder="1" applyAlignment="1" applyProtection="1">
      <alignment horizontal="left" vertical="center" wrapText="1"/>
      <protection/>
    </xf>
    <xf numFmtId="164" fontId="2" fillId="12" borderId="3" xfId="0" applyNumberFormat="1" applyFont="1" applyFill="1" applyBorder="1" applyAlignment="1" applyProtection="1">
      <alignment horizontal="right" vertical="top" wrapText="1"/>
      <protection locked="0"/>
    </xf>
    <xf numFmtId="4" fontId="2" fillId="13" borderId="37" xfId="0" applyNumberFormat="1" applyFont="1" applyFill="1" applyBorder="1" applyAlignment="1" applyProtection="1">
      <alignment horizontal="right" vertical="top" wrapText="1"/>
      <protection locked="0"/>
    </xf>
    <xf numFmtId="164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right" vertical="top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1" xfId="0" applyNumberFormat="1" applyBorder="1" applyAlignment="1" applyProtection="1">
      <alignment horizontal="left" vertical="center" wrapText="1"/>
      <protection/>
    </xf>
    <xf numFmtId="4" fontId="0" fillId="0" borderId="11" xfId="0" applyNumberFormat="1" applyBorder="1" applyAlignment="1" applyProtection="1">
      <alignment horizontal="left" vertical="center" wrapText="1"/>
      <protection/>
    </xf>
    <xf numFmtId="164" fontId="2" fillId="12" borderId="10" xfId="0" applyNumberFormat="1" applyFont="1" applyFill="1" applyBorder="1" applyAlignment="1" applyProtection="1">
      <alignment vertical="top" wrapText="1"/>
      <protection locked="0"/>
    </xf>
    <xf numFmtId="164" fontId="2" fillId="13" borderId="10" xfId="0" applyNumberFormat="1" applyFont="1" applyFill="1" applyBorder="1" applyAlignment="1" applyProtection="1">
      <alignment horizontal="right" vertical="top" wrapText="1"/>
      <protection locked="0"/>
    </xf>
    <xf numFmtId="0" fontId="30" fillId="0" borderId="0" xfId="0" applyFont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4" fontId="0" fillId="0" borderId="0" xfId="0" applyNumberFormat="1" applyFill="1" applyBorder="1" applyAlignment="1" applyProtection="1">
      <alignment/>
      <protection/>
    </xf>
    <xf numFmtId="164" fontId="2" fillId="12" borderId="3" xfId="0" applyNumberFormat="1" applyFont="1" applyFill="1" applyBorder="1" applyAlignment="1" applyProtection="1">
      <alignment vertical="top" wrapText="1"/>
      <protection locked="0"/>
    </xf>
    <xf numFmtId="164" fontId="2" fillId="13" borderId="3" xfId="0" applyNumberFormat="1" applyFont="1" applyFill="1" applyBorder="1" applyAlignment="1" applyProtection="1">
      <alignment horizontal="right" vertical="top" wrapText="1"/>
      <protection locked="0"/>
    </xf>
    <xf numFmtId="0" fontId="30" fillId="0" borderId="0" xfId="0" applyFont="1" applyFill="1" applyAlignment="1" applyProtection="1">
      <alignment vertical="top" wrapText="1"/>
      <protection/>
    </xf>
    <xf numFmtId="0" fontId="0" fillId="0" borderId="11" xfId="0" applyNumberForma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0" fontId="30" fillId="12" borderId="3" xfId="0" applyNumberFormat="1" applyFont="1" applyFill="1" applyBorder="1" applyAlignment="1" applyProtection="1">
      <alignment horizontal="right" vertical="top" wrapText="1"/>
      <protection locked="0"/>
    </xf>
    <xf numFmtId="0" fontId="0" fillId="0" borderId="5" xfId="0" applyNumberFormat="1" applyBorder="1" applyAlignment="1" applyProtection="1">
      <alignment wrapText="1"/>
      <protection locked="0"/>
    </xf>
    <xf numFmtId="4" fontId="0" fillId="0" borderId="40" xfId="0" applyNumberFormat="1" applyBorder="1" applyAlignment="1" applyProtection="1">
      <alignment wrapText="1"/>
      <protection locked="0"/>
    </xf>
    <xf numFmtId="4" fontId="0" fillId="0" borderId="6" xfId="0" applyNumberFormat="1" applyBorder="1" applyAlignment="1">
      <alignment/>
    </xf>
    <xf numFmtId="0" fontId="7" fillId="0" borderId="0" xfId="0" applyFont="1" applyBorder="1" applyAlignment="1" quotePrefix="1">
      <alignment horizontal="left"/>
    </xf>
    <xf numFmtId="0" fontId="0" fillId="0" borderId="0" xfId="0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 wrapText="1"/>
      <protection locked="0"/>
    </xf>
    <xf numFmtId="4" fontId="0" fillId="0" borderId="6" xfId="0" applyNumberFormat="1" applyBorder="1" applyAlignment="1" applyProtection="1">
      <alignment wrapText="1"/>
      <protection locked="0"/>
    </xf>
    <xf numFmtId="0" fontId="0" fillId="0" borderId="11" xfId="0" applyNumberFormat="1" applyBorder="1" applyAlignment="1" applyProtection="1">
      <alignment wrapText="1"/>
      <protection locked="0"/>
    </xf>
    <xf numFmtId="4" fontId="0" fillId="0" borderId="37" xfId="0" applyNumberFormat="1" applyBorder="1" applyAlignment="1" applyProtection="1">
      <alignment wrapText="1"/>
      <protection locked="0"/>
    </xf>
    <xf numFmtId="3" fontId="2" fillId="14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5" xfId="0" applyNumberFormat="1" applyBorder="1" applyAlignment="1" applyProtection="1">
      <alignment horizontal="left" vertical="center" wrapText="1"/>
      <protection/>
    </xf>
    <xf numFmtId="4" fontId="0" fillId="0" borderId="5" xfId="0" applyNumberFormat="1" applyBorder="1" applyAlignment="1" applyProtection="1">
      <alignment horizontal="left" vertical="center" wrapText="1"/>
      <protection/>
    </xf>
    <xf numFmtId="3" fontId="2" fillId="0" borderId="0" xfId="0" applyNumberFormat="1" applyFont="1" applyAlignment="1" applyProtection="1">
      <alignment/>
      <protection/>
    </xf>
    <xf numFmtId="0" fontId="11" fillId="0" borderId="1" xfId="19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27" xfId="0" applyFont="1" applyBorder="1" applyAlignment="1" applyProtection="1">
      <alignment horizontal="right" vertical="top" wrapText="1"/>
      <protection/>
    </xf>
    <xf numFmtId="4" fontId="0" fillId="0" borderId="40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41" fillId="3" borderId="0" xfId="0" applyFont="1" applyFill="1" applyAlignment="1">
      <alignment horizontal="center"/>
    </xf>
    <xf numFmtId="0" fontId="43" fillId="3" borderId="0" xfId="0" applyFont="1" applyFill="1" applyAlignment="1">
      <alignment horizontal="center"/>
    </xf>
    <xf numFmtId="0" fontId="40" fillId="3" borderId="0" xfId="0" applyFont="1" applyFill="1" applyAlignment="1">
      <alignment horizontal="center"/>
    </xf>
    <xf numFmtId="0" fontId="0" fillId="3" borderId="26" xfId="0" applyFill="1" applyBorder="1" applyAlignment="1">
      <alignment/>
    </xf>
    <xf numFmtId="0" fontId="0" fillId="3" borderId="7" xfId="0" applyFill="1" applyBorder="1" applyAlignment="1">
      <alignment/>
    </xf>
    <xf numFmtId="0" fontId="44" fillId="3" borderId="7" xfId="0" applyFont="1" applyFill="1" applyBorder="1" applyAlignment="1">
      <alignment horizontal="center"/>
    </xf>
    <xf numFmtId="0" fontId="0" fillId="3" borderId="28" xfId="0" applyFill="1" applyBorder="1" applyAlignment="1">
      <alignment/>
    </xf>
    <xf numFmtId="0" fontId="42" fillId="3" borderId="0" xfId="0" applyFont="1" applyFill="1" applyAlignment="1">
      <alignment horizontal="center"/>
    </xf>
    <xf numFmtId="0" fontId="39" fillId="3" borderId="0" xfId="0" applyFont="1" applyFill="1" applyAlignment="1">
      <alignment/>
    </xf>
    <xf numFmtId="0" fontId="39" fillId="3" borderId="0" xfId="0" applyFont="1" applyFill="1" applyAlignment="1">
      <alignment horizontal="center"/>
    </xf>
    <xf numFmtId="2" fontId="2" fillId="3" borderId="0" xfId="0" applyNumberFormat="1" applyFont="1" applyFill="1" applyAlignment="1" applyProtection="1">
      <alignment horizontal="left" vertical="top"/>
      <protection/>
    </xf>
    <xf numFmtId="164" fontId="6" fillId="3" borderId="13" xfId="20" applyNumberFormat="1" applyFont="1" applyFill="1" applyBorder="1" applyAlignment="1" applyProtection="1">
      <alignment vertical="center" wrapText="1"/>
      <protection/>
    </xf>
    <xf numFmtId="0" fontId="0" fillId="3" borderId="28" xfId="0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center" wrapText="1"/>
      <protection/>
    </xf>
    <xf numFmtId="0" fontId="0" fillId="3" borderId="2" xfId="0" applyFill="1" applyBorder="1" applyAlignment="1">
      <alignment horizontal="center" wrapText="1"/>
    </xf>
    <xf numFmtId="0" fontId="0" fillId="3" borderId="21" xfId="0" applyFill="1" applyBorder="1" applyAlignment="1">
      <alignment horizontal="center" wrapText="1"/>
    </xf>
    <xf numFmtId="0" fontId="7" fillId="3" borderId="13" xfId="20" applyNumberFormat="1" applyFont="1" applyFill="1" applyBorder="1" applyAlignment="1" applyProtection="1">
      <alignment horizontal="left" vertical="center" wrapText="1"/>
      <protection/>
    </xf>
    <xf numFmtId="0" fontId="7" fillId="3" borderId="21" xfId="0" applyFont="1" applyFill="1" applyBorder="1" applyAlignment="1">
      <alignment horizontal="left" vertical="center" wrapText="1"/>
    </xf>
    <xf numFmtId="0" fontId="0" fillId="3" borderId="0" xfId="0" applyFont="1" applyFill="1" applyAlignment="1" applyProtection="1">
      <alignment horizontal="right" vertical="center"/>
      <protection/>
    </xf>
    <xf numFmtId="0" fontId="3" fillId="3" borderId="0" xfId="0" applyFont="1" applyFill="1" applyBorder="1" applyAlignment="1" applyProtection="1">
      <alignment horizontal="center" vertical="center" wrapText="1"/>
      <protection/>
    </xf>
    <xf numFmtId="0" fontId="4" fillId="3" borderId="26" xfId="0" applyFont="1" applyFill="1" applyBorder="1" applyAlignment="1" applyProtection="1">
      <alignment horizontal="center" vertical="center" wrapText="1"/>
      <protection/>
    </xf>
    <xf numFmtId="0" fontId="0" fillId="3" borderId="7" xfId="0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 applyProtection="1">
      <alignment vertical="top" wrapText="1"/>
      <protection/>
    </xf>
    <xf numFmtId="49" fontId="7" fillId="3" borderId="13" xfId="20" applyNumberFormat="1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 applyProtection="1">
      <alignment vertical="top" wrapText="1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8" fillId="0" borderId="1" xfId="19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9" fontId="7" fillId="0" borderId="13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0" fillId="0" borderId="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0" xfId="19" applyFont="1" applyFill="1" applyAlignment="1" applyProtection="1">
      <alignment vertical="top"/>
      <protection/>
    </xf>
    <xf numFmtId="0" fontId="10" fillId="0" borderId="0" xfId="19" applyFont="1" applyFill="1" applyAlignment="1" applyProtection="1">
      <alignment vertical="top"/>
      <protection/>
    </xf>
    <xf numFmtId="0" fontId="10" fillId="3" borderId="0" xfId="0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top"/>
    </xf>
    <xf numFmtId="0" fontId="10" fillId="3" borderId="0" xfId="0" applyFont="1" applyFill="1" applyAlignment="1" applyProtection="1">
      <alignment vertical="top" wrapText="1"/>
      <protection/>
    </xf>
    <xf numFmtId="0" fontId="0" fillId="0" borderId="0" xfId="0" applyAlignment="1">
      <alignment wrapText="1"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Alignment="1">
      <alignment vertical="top"/>
    </xf>
    <xf numFmtId="0" fontId="11" fillId="3" borderId="0" xfId="19" applyFont="1" applyFill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6" fillId="0" borderId="1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7" fillId="0" borderId="1" xfId="0" applyFont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 vertical="top" wrapText="1"/>
      <protection/>
    </xf>
    <xf numFmtId="0" fontId="10" fillId="3" borderId="0" xfId="0" applyFont="1" applyFill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/>
      <protection locked="0"/>
    </xf>
    <xf numFmtId="49" fontId="7" fillId="0" borderId="2" xfId="0" applyNumberFormat="1" applyFont="1" applyBorder="1" applyAlignment="1" applyProtection="1">
      <alignment/>
      <protection locked="0"/>
    </xf>
    <xf numFmtId="49" fontId="7" fillId="0" borderId="21" xfId="0" applyNumberFormat="1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right"/>
      <protection/>
    </xf>
    <xf numFmtId="0" fontId="6" fillId="0" borderId="21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/>
      <protection/>
    </xf>
    <xf numFmtId="0" fontId="8" fillId="0" borderId="13" xfId="19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10" fillId="3" borderId="0" xfId="0" applyFont="1" applyFill="1" applyAlignment="1" applyProtection="1">
      <alignment horizontal="left" vertical="top" wrapText="1"/>
      <protection hidden="1"/>
    </xf>
    <xf numFmtId="0" fontId="7" fillId="3" borderId="21" xfId="0" applyFont="1" applyFill="1" applyBorder="1" applyAlignment="1">
      <alignment vertical="center" wrapText="1"/>
    </xf>
    <xf numFmtId="164" fontId="7" fillId="3" borderId="13" xfId="20" applyNumberFormat="1" applyFont="1" applyFill="1" applyBorder="1" applyAlignment="1" applyProtection="1">
      <alignment horizontal="center" vertical="center" wrapText="1"/>
      <protection locked="0"/>
    </xf>
    <xf numFmtId="164" fontId="7" fillId="3" borderId="2" xfId="20" applyNumberFormat="1" applyFont="1" applyFill="1" applyBorder="1" applyAlignment="1" applyProtection="1">
      <alignment horizontal="center" vertical="center" wrapText="1"/>
      <protection locked="0"/>
    </xf>
    <xf numFmtId="164" fontId="7" fillId="3" borderId="21" xfId="2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Alignment="1" applyProtection="1">
      <alignment wrapText="1"/>
      <protection/>
    </xf>
    <xf numFmtId="0" fontId="22" fillId="3" borderId="0" xfId="0" applyFont="1" applyFill="1" applyAlignment="1" applyProtection="1">
      <alignment wrapText="1"/>
      <protection/>
    </xf>
    <xf numFmtId="0" fontId="24" fillId="3" borderId="0" xfId="0" applyFont="1" applyFill="1" applyAlignment="1" applyProtection="1">
      <alignment wrapText="1"/>
      <protection/>
    </xf>
    <xf numFmtId="0" fontId="3" fillId="3" borderId="13" xfId="0" applyFont="1" applyFill="1" applyBorder="1" applyAlignment="1" applyProtection="1">
      <alignment horizontal="left" vertical="top"/>
      <protection/>
    </xf>
    <xf numFmtId="0" fontId="3" fillId="3" borderId="2" xfId="0" applyFont="1" applyFill="1" applyBorder="1" applyAlignment="1" applyProtection="1">
      <alignment horizontal="left" vertical="top"/>
      <protection/>
    </xf>
    <xf numFmtId="0" fontId="3" fillId="3" borderId="2" xfId="0" applyFont="1" applyFill="1" applyBorder="1" applyAlignment="1" applyProtection="1">
      <alignment horizontal="right" vertical="top"/>
      <protection/>
    </xf>
    <xf numFmtId="0" fontId="3" fillId="3" borderId="21" xfId="0" applyFont="1" applyFill="1" applyBorder="1" applyAlignment="1" applyProtection="1">
      <alignment horizontal="right" vertical="top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7" fillId="3" borderId="13" xfId="0" applyFont="1" applyFill="1" applyBorder="1" applyAlignment="1" applyProtection="1">
      <alignment horizontal="left" vertical="center"/>
      <protection/>
    </xf>
    <xf numFmtId="0" fontId="7" fillId="3" borderId="21" xfId="0" applyFont="1" applyFill="1" applyBorder="1" applyAlignment="1" applyProtection="1">
      <alignment horizontal="left" vertical="center"/>
      <protection/>
    </xf>
    <xf numFmtId="164" fontId="0" fillId="0" borderId="41" xfId="0" applyNumberFormat="1" applyFont="1" applyFill="1" applyBorder="1" applyAlignment="1" applyProtection="1">
      <alignment horizontal="right" vertical="center" wrapText="1"/>
      <protection/>
    </xf>
    <xf numFmtId="164" fontId="0" fillId="0" borderId="42" xfId="0" applyNumberFormat="1" applyFont="1" applyFill="1" applyBorder="1" applyAlignment="1" applyProtection="1">
      <alignment horizontal="right" vertical="center" wrapText="1"/>
      <protection/>
    </xf>
    <xf numFmtId="164" fontId="0" fillId="0" borderId="43" xfId="0" applyNumberFormat="1" applyFont="1" applyFill="1" applyBorder="1" applyAlignment="1" applyProtection="1">
      <alignment horizontal="right" vertical="center" wrapText="1"/>
      <protection/>
    </xf>
    <xf numFmtId="0" fontId="4" fillId="0" borderId="44" xfId="0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164" fontId="0" fillId="0" borderId="46" xfId="0" applyNumberFormat="1" applyFont="1" applyBorder="1" applyAlignment="1" applyProtection="1">
      <alignment horizontal="right" vertical="center" wrapText="1"/>
      <protection locked="0"/>
    </xf>
    <xf numFmtId="164" fontId="0" fillId="0" borderId="35" xfId="0" applyNumberFormat="1" applyFont="1" applyFill="1" applyBorder="1" applyAlignment="1" applyProtection="1">
      <alignment horizontal="right" vertical="center" wrapText="1"/>
      <protection/>
    </xf>
    <xf numFmtId="0" fontId="4" fillId="0" borderId="47" xfId="0" applyFont="1" applyFill="1" applyBorder="1" applyAlignment="1" applyProtection="1">
      <alignment horizontal="left" vertical="center" wrapText="1"/>
      <protection/>
    </xf>
    <xf numFmtId="164" fontId="0" fillId="0" borderId="47" xfId="0" applyNumberFormat="1" applyFont="1" applyFill="1" applyBorder="1" applyAlignment="1" applyProtection="1">
      <alignment horizontal="right" vertical="center" wrapText="1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0" fontId="0" fillId="0" borderId="45" xfId="0" applyFont="1" applyFill="1" applyBorder="1" applyAlignment="1" applyProtection="1">
      <alignment horizontal="left" vertical="center" wrapText="1"/>
      <protection/>
    </xf>
    <xf numFmtId="0" fontId="0" fillId="4" borderId="1" xfId="0" applyFont="1" applyFill="1" applyBorder="1" applyAlignment="1" applyProtection="1">
      <alignment horizontal="right" wrapText="1"/>
      <protection/>
    </xf>
    <xf numFmtId="164" fontId="0" fillId="0" borderId="1" xfId="0" applyNumberFormat="1" applyFont="1" applyFill="1" applyBorder="1" applyAlignment="1" applyProtection="1">
      <alignment horizontal="right" wrapText="1"/>
      <protection/>
    </xf>
    <xf numFmtId="0" fontId="0" fillId="4" borderId="46" xfId="0" applyFont="1" applyFill="1" applyBorder="1" applyAlignment="1" applyProtection="1">
      <alignment horizontal="right" wrapText="1"/>
      <protection/>
    </xf>
    <xf numFmtId="164" fontId="0" fillId="0" borderId="48" xfId="0" applyNumberFormat="1" applyFont="1" applyFill="1" applyBorder="1" applyAlignment="1" applyProtection="1">
      <alignment horizontal="right" wrapText="1"/>
      <protection/>
    </xf>
    <xf numFmtId="164" fontId="0" fillId="0" borderId="49" xfId="0" applyNumberFormat="1" applyFont="1" applyFill="1" applyBorder="1" applyAlignment="1" applyProtection="1">
      <alignment horizontal="right" wrapText="1"/>
      <protection/>
    </xf>
    <xf numFmtId="164" fontId="0" fillId="0" borderId="47" xfId="0" applyNumberFormat="1" applyFont="1" applyBorder="1" applyAlignment="1" applyProtection="1">
      <alignment horizontal="right" vertical="center" wrapText="1"/>
      <protection locked="0"/>
    </xf>
    <xf numFmtId="164" fontId="0" fillId="0" borderId="50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wrapText="1"/>
      <protection/>
    </xf>
    <xf numFmtId="0" fontId="4" fillId="0" borderId="16" xfId="0" applyFont="1" applyBorder="1" applyAlignment="1" applyProtection="1">
      <alignment horizontal="left" wrapText="1"/>
      <protection/>
    </xf>
    <xf numFmtId="164" fontId="0" fillId="0" borderId="46" xfId="0" applyNumberFormat="1" applyFont="1" applyBorder="1" applyAlignment="1" applyProtection="1">
      <alignment horizontal="righ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3" xfId="0" applyFont="1" applyBorder="1" applyAlignment="1" applyProtection="1">
      <alignment horizontal="left" wrapText="1"/>
      <protection/>
    </xf>
    <xf numFmtId="0" fontId="0" fillId="0" borderId="21" xfId="0" applyFont="1" applyBorder="1" applyAlignment="1" applyProtection="1">
      <alignment horizontal="left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21" xfId="0" applyFont="1" applyBorder="1" applyAlignment="1" applyProtection="1">
      <alignment horizontal="left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9" fontId="7" fillId="0" borderId="13" xfId="20" applyNumberFormat="1" applyFont="1" applyBorder="1" applyAlignment="1" applyProtection="1">
      <alignment horizontal="left" vertical="center"/>
      <protection locked="0"/>
    </xf>
    <xf numFmtId="49" fontId="7" fillId="0" borderId="21" xfId="20" applyNumberFormat="1" applyFont="1" applyBorder="1" applyAlignment="1" applyProtection="1">
      <alignment horizontal="left" vertical="center"/>
      <protection locked="0"/>
    </xf>
    <xf numFmtId="49" fontId="7" fillId="0" borderId="2" xfId="20" applyNumberFormat="1" applyFont="1" applyBorder="1" applyAlignment="1" applyProtection="1">
      <alignment horizontal="left" vertical="center"/>
      <protection locked="0"/>
    </xf>
    <xf numFmtId="164" fontId="6" fillId="0" borderId="1" xfId="20" applyNumberFormat="1" applyFont="1" applyBorder="1" applyAlignment="1" applyProtection="1">
      <alignment horizontal="left" vertical="center"/>
      <protection/>
    </xf>
    <xf numFmtId="0" fontId="4" fillId="0" borderId="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7" fillId="0" borderId="13" xfId="20" applyFont="1" applyBorder="1" applyAlignment="1" applyProtection="1">
      <alignment horizontal="center" vertical="center"/>
      <protection/>
    </xf>
    <xf numFmtId="0" fontId="7" fillId="0" borderId="21" xfId="20" applyFont="1" applyBorder="1" applyAlignment="1" applyProtection="1">
      <alignment horizontal="center" vertical="center"/>
      <protection/>
    </xf>
    <xf numFmtId="0" fontId="7" fillId="0" borderId="2" xfId="20" applyNumberFormat="1" applyFont="1" applyBorder="1" applyAlignment="1" applyProtection="1">
      <alignment horizontal="left" vertical="center"/>
      <protection/>
    </xf>
    <xf numFmtId="164" fontId="6" fillId="0" borderId="13" xfId="20" applyNumberFormat="1" applyFont="1" applyBorder="1" applyAlignment="1" applyProtection="1">
      <alignment horizontal="left" vertical="center"/>
      <protection/>
    </xf>
    <xf numFmtId="49" fontId="8" fillId="0" borderId="13" xfId="19" applyNumberFormat="1" applyFont="1" applyBorder="1" applyAlignment="1" applyProtection="1">
      <alignment horizontal="left" vertical="center"/>
      <protection locked="0"/>
    </xf>
    <xf numFmtId="49" fontId="25" fillId="0" borderId="21" xfId="19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wrapText="1"/>
      <protection/>
    </xf>
    <xf numFmtId="0" fontId="7" fillId="3" borderId="0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3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" borderId="27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19" applyFont="1" applyFill="1" applyBorder="1" applyAlignment="1" applyProtection="1">
      <alignment horizontal="center" vertical="center" wrapText="1"/>
      <protection/>
    </xf>
    <xf numFmtId="0" fontId="2" fillId="0" borderId="10" xfId="19" applyFont="1" applyFill="1" applyBorder="1" applyAlignment="1" applyProtection="1">
      <alignment horizontal="center" vertical="center" wrapText="1"/>
      <protection/>
    </xf>
    <xf numFmtId="0" fontId="2" fillId="3" borderId="40" xfId="0" applyFont="1" applyFill="1" applyBorder="1" applyAlignment="1" applyProtection="1">
      <alignment horizontal="center" wrapText="1"/>
      <protection/>
    </xf>
    <xf numFmtId="0" fontId="2" fillId="3" borderId="6" xfId="0" applyFont="1" applyFill="1" applyBorder="1" applyAlignment="1" applyProtection="1">
      <alignment horizont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0" borderId="4" xfId="19" applyFont="1" applyFill="1" applyBorder="1" applyAlignment="1" applyProtection="1">
      <alignment horizontal="center" vertical="center" wrapText="1"/>
      <protection/>
    </xf>
    <xf numFmtId="0" fontId="2" fillId="3" borderId="0" xfId="19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>
      <alignment horizontal="center" vertical="center" wrapText="1"/>
    </xf>
    <xf numFmtId="0" fontId="2" fillId="3" borderId="33" xfId="0" applyFont="1" applyFill="1" applyBorder="1" applyAlignment="1" applyProtection="1">
      <alignment horizontal="center" wrapText="1"/>
      <protection/>
    </xf>
    <xf numFmtId="0" fontId="2" fillId="3" borderId="27" xfId="0" applyFont="1" applyFill="1" applyBorder="1" applyAlignment="1" applyProtection="1">
      <alignment horizont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0" fontId="2" fillId="0" borderId="33" xfId="19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11" fillId="3" borderId="0" xfId="19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26" fillId="3" borderId="9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vertical="center" wrapText="1"/>
      <protection/>
    </xf>
    <xf numFmtId="0" fontId="2" fillId="3" borderId="10" xfId="0" applyFont="1" applyFill="1" applyBorder="1" applyAlignment="1" applyProtection="1">
      <alignment vertical="center" wrapText="1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 horizontal="center" vertical="center"/>
      <protection/>
    </xf>
    <xf numFmtId="0" fontId="2" fillId="3" borderId="9" xfId="19" applyFont="1" applyFill="1" applyBorder="1" applyAlignment="1" applyProtection="1">
      <alignment horizontal="center" vertical="center" wrapText="1"/>
      <protection/>
    </xf>
    <xf numFmtId="0" fontId="0" fillId="3" borderId="4" xfId="0" applyFont="1" applyFill="1" applyBorder="1" applyAlignment="1" applyProtection="1">
      <alignment horizontal="center" vertical="center" wrapText="1"/>
      <protection/>
    </xf>
    <xf numFmtId="0" fontId="2" fillId="3" borderId="33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40" xfId="0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 applyProtection="1">
      <alignment horizontal="center" vertical="center" wrapText="1"/>
      <protection/>
    </xf>
    <xf numFmtId="0" fontId="2" fillId="3" borderId="33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 applyProtection="1">
      <alignment horizontal="center"/>
      <protection/>
    </xf>
    <xf numFmtId="0" fontId="2" fillId="3" borderId="7" xfId="0" applyFont="1" applyFill="1" applyBorder="1" applyAlignment="1" applyProtection="1">
      <alignment horizontal="center"/>
      <protection/>
    </xf>
    <xf numFmtId="0" fontId="2" fillId="3" borderId="28" xfId="0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4" xfId="19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 applyProtection="1">
      <alignment horizontal="center" vertical="center"/>
      <protection/>
    </xf>
    <xf numFmtId="0" fontId="7" fillId="3" borderId="40" xfId="0" applyFont="1" applyFill="1" applyBorder="1" applyAlignment="1" applyProtection="1">
      <alignment horizontal="center"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6" xfId="0" applyFont="1" applyFill="1" applyBorder="1" applyAlignment="1" applyProtection="1">
      <alignment horizontal="center" vertical="center"/>
      <protection/>
    </xf>
    <xf numFmtId="0" fontId="7" fillId="3" borderId="34" xfId="0" applyFont="1" applyFill="1" applyBorder="1" applyAlignment="1" applyProtection="1">
      <alignment horizontal="center" vertical="center"/>
      <protection/>
    </xf>
    <xf numFmtId="0" fontId="7" fillId="3" borderId="37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2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7" fillId="0" borderId="21" xfId="0" applyNumberFormat="1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/>
      <protection/>
    </xf>
    <xf numFmtId="0" fontId="7" fillId="0" borderId="14" xfId="0" applyNumberFormat="1" applyFont="1" applyBorder="1" applyAlignment="1" applyProtection="1">
      <alignment horizontal="left" vertical="center"/>
      <protection/>
    </xf>
    <xf numFmtId="0" fontId="7" fillId="0" borderId="16" xfId="0" applyNumberFormat="1" applyFont="1" applyBorder="1" applyAlignment="1" applyProtection="1">
      <alignment horizontal="left"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right" vertical="center" wrapText="1"/>
    </xf>
    <xf numFmtId="0" fontId="2" fillId="3" borderId="28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4" xfId="19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3" borderId="33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2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3" borderId="26" xfId="19" applyFont="1" applyFill="1" applyBorder="1" applyAlignment="1" applyProtection="1">
      <alignment vertical="center" wrapText="1"/>
      <protection/>
    </xf>
    <xf numFmtId="0" fontId="7" fillId="3" borderId="7" xfId="19" applyFont="1" applyFill="1" applyBorder="1" applyAlignment="1" applyProtection="1">
      <alignment vertical="center" wrapText="1"/>
      <protection/>
    </xf>
    <xf numFmtId="0" fontId="0" fillId="3" borderId="40" xfId="0" applyFont="1" applyFill="1" applyBorder="1" applyAlignment="1">
      <alignment wrapText="1"/>
    </xf>
    <xf numFmtId="0" fontId="0" fillId="3" borderId="33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0" fillId="3" borderId="40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40" xfId="0" applyFont="1" applyFill="1" applyBorder="1" applyAlignment="1">
      <alignment vertical="center" wrapText="1"/>
    </xf>
    <xf numFmtId="0" fontId="7" fillId="3" borderId="33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3" borderId="26" xfId="19" applyFont="1" applyFill="1" applyBorder="1" applyAlignment="1" applyProtection="1">
      <alignment horizontal="left" vertical="center" wrapText="1"/>
      <protection/>
    </xf>
    <xf numFmtId="0" fontId="7" fillId="3" borderId="7" xfId="19" applyFont="1" applyFill="1" applyBorder="1" applyAlignment="1" applyProtection="1">
      <alignment horizontal="left" vertical="center" wrapText="1"/>
      <protection/>
    </xf>
    <xf numFmtId="0" fontId="7" fillId="3" borderId="40" xfId="19" applyFont="1" applyFill="1" applyBorder="1" applyAlignment="1" applyProtection="1">
      <alignment horizontal="left" vertical="center" wrapText="1"/>
      <protection/>
    </xf>
    <xf numFmtId="0" fontId="7" fillId="3" borderId="26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vertical="center"/>
    </xf>
    <xf numFmtId="0" fontId="7" fillId="3" borderId="40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1" fillId="0" borderId="13" xfId="19" applyBorder="1" applyAlignment="1" applyProtection="1">
      <alignment horizontal="left" vertical="center"/>
      <protection/>
    </xf>
    <xf numFmtId="0" fontId="7" fillId="0" borderId="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49" fontId="7" fillId="0" borderId="2" xfId="0" applyNumberFormat="1" applyFont="1" applyBorder="1" applyAlignment="1" applyProtection="1">
      <alignment horizontal="left"/>
      <protection/>
    </xf>
    <xf numFmtId="49" fontId="7" fillId="0" borderId="21" xfId="0" applyNumberFormat="1" applyFont="1" applyBorder="1" applyAlignment="1" applyProtection="1">
      <alignment horizontal="left"/>
      <protection/>
    </xf>
    <xf numFmtId="0" fontId="7" fillId="0" borderId="0" xfId="0" applyFont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40" xfId="0" applyBorder="1" applyAlignment="1">
      <alignment vertical="center"/>
    </xf>
    <xf numFmtId="0" fontId="7" fillId="3" borderId="9" xfId="0" applyFont="1" applyFill="1" applyBorder="1" applyAlignment="1">
      <alignment horizontal="center" wrapText="1"/>
    </xf>
    <xf numFmtId="0" fontId="7" fillId="3" borderId="33" xfId="19" applyFont="1" applyFill="1" applyBorder="1" applyAlignment="1" applyProtection="1">
      <alignment horizontal="left" vertical="center" wrapText="1"/>
      <protection/>
    </xf>
    <xf numFmtId="0" fontId="7" fillId="3" borderId="5" xfId="19" applyFont="1" applyFill="1" applyBorder="1" applyAlignment="1" applyProtection="1">
      <alignment horizontal="left" vertical="center" wrapText="1"/>
      <protection/>
    </xf>
    <xf numFmtId="0" fontId="0" fillId="0" borderId="3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7" fillId="3" borderId="0" xfId="0" applyFont="1" applyFill="1" applyAlignment="1">
      <alignment horizontal="center" vertical="center" textRotation="90" wrapText="1"/>
    </xf>
    <xf numFmtId="0" fontId="27" fillId="3" borderId="0" xfId="0" applyFont="1" applyFill="1" applyBorder="1" applyAlignment="1">
      <alignment horizontal="center" vertical="center" textRotation="90" wrapText="1"/>
    </xf>
    <xf numFmtId="49" fontId="7" fillId="0" borderId="13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left"/>
    </xf>
    <xf numFmtId="0" fontId="4" fillId="0" borderId="26" xfId="0" applyFont="1" applyBorder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vertical="top" wrapText="1"/>
      <protection/>
    </xf>
    <xf numFmtId="0" fontId="31" fillId="0" borderId="0" xfId="0" applyFont="1" applyBorder="1" applyAlignment="1" applyProtection="1">
      <alignment vertical="top" wrapText="1"/>
      <protection/>
    </xf>
    <xf numFmtId="0" fontId="0" fillId="0" borderId="26" xfId="0" applyFont="1" applyBorder="1" applyAlignment="1" applyProtection="1">
      <alignment horizontal="center" vertical="top" wrapText="1"/>
      <protection/>
    </xf>
    <xf numFmtId="0" fontId="0" fillId="0" borderId="7" xfId="0" applyFont="1" applyBorder="1" applyAlignment="1" applyProtection="1">
      <alignment horizontal="center" vertical="top" wrapText="1"/>
      <protection/>
    </xf>
    <xf numFmtId="0" fontId="0" fillId="0" borderId="33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vertical="top" wrapText="1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31" fillId="0" borderId="7" xfId="0" applyFont="1" applyBorder="1" applyAlignment="1" applyProtection="1">
      <alignment horizontal="left" vertical="center" wrapText="1"/>
      <protection/>
    </xf>
    <xf numFmtId="0" fontId="31" fillId="0" borderId="28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31" fillId="0" borderId="11" xfId="0" applyFont="1" applyBorder="1" applyAlignment="1" applyProtection="1">
      <alignment vertical="top" wrapText="1"/>
      <protection/>
    </xf>
    <xf numFmtId="0" fontId="0" fillId="0" borderId="28" xfId="0" applyFont="1" applyBorder="1" applyAlignment="1" applyProtection="1">
      <alignment horizontal="center" vertical="top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0" fillId="0" borderId="7" xfId="0" applyFont="1" applyBorder="1" applyAlignment="1" applyProtection="1">
      <alignment horizontal="left" vertical="center" wrapText="1"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center" vertical="top" wrapText="1"/>
      <protection/>
    </xf>
    <xf numFmtId="0" fontId="30" fillId="0" borderId="6" xfId="0" applyFont="1" applyBorder="1" applyAlignment="1" applyProtection="1">
      <alignment horizontal="center" vertical="top" wrapText="1"/>
      <protection/>
    </xf>
    <xf numFmtId="0" fontId="0" fillId="0" borderId="27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6" xfId="0" applyFont="1" applyBorder="1" applyAlignment="1" applyProtection="1">
      <alignment horizontal="center" vertical="top" wrapText="1"/>
      <protection/>
    </xf>
    <xf numFmtId="0" fontId="31" fillId="0" borderId="0" xfId="0" applyFont="1" applyAlignment="1" applyProtection="1">
      <alignment horizontal="right" vertical="top" wrapText="1"/>
      <protection/>
    </xf>
    <xf numFmtId="0" fontId="31" fillId="0" borderId="6" xfId="0" applyFont="1" applyBorder="1" applyAlignment="1" applyProtection="1">
      <alignment horizontal="right" vertical="top" wrapText="1"/>
      <protection/>
    </xf>
    <xf numFmtId="0" fontId="3" fillId="0" borderId="2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0" fillId="0" borderId="11" xfId="0" applyFont="1" applyBorder="1" applyAlignment="1" applyProtection="1">
      <alignment vertical="top" wrapText="1"/>
      <protection/>
    </xf>
    <xf numFmtId="0" fontId="30" fillId="0" borderId="0" xfId="0" applyFont="1" applyBorder="1" applyAlignment="1" applyProtection="1">
      <alignment vertical="top" wrapText="1"/>
      <protection/>
    </xf>
    <xf numFmtId="0" fontId="38" fillId="0" borderId="26" xfId="0" applyFont="1" applyBorder="1" applyAlignment="1" applyProtection="1">
      <alignment vertical="center" wrapText="1"/>
      <protection/>
    </xf>
    <xf numFmtId="0" fontId="4" fillId="0" borderId="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32" fillId="0" borderId="26" xfId="0" applyFont="1" applyBorder="1" applyAlignment="1" applyProtection="1">
      <alignment horizontal="left" vertical="center" wrapText="1"/>
      <protection/>
    </xf>
    <xf numFmtId="0" fontId="32" fillId="0" borderId="7" xfId="0" applyFont="1" applyBorder="1" applyAlignment="1" applyProtection="1">
      <alignment horizontal="left" vertical="center" wrapText="1"/>
      <protection/>
    </xf>
    <xf numFmtId="0" fontId="32" fillId="0" borderId="28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top" wrapText="1"/>
      <protection/>
    </xf>
    <xf numFmtId="0" fontId="0" fillId="0" borderId="7" xfId="0" applyFont="1" applyBorder="1" applyAlignment="1" applyProtection="1">
      <alignment horizontal="left" vertical="top" wrapText="1"/>
      <protection/>
    </xf>
    <xf numFmtId="0" fontId="0" fillId="0" borderId="28" xfId="0" applyFont="1" applyBorder="1" applyAlignment="1" applyProtection="1">
      <alignment horizontal="left" vertical="top" wrapText="1"/>
      <protection/>
    </xf>
    <xf numFmtId="0" fontId="37" fillId="0" borderId="13" xfId="0" applyFont="1" applyBorder="1" applyAlignment="1" applyProtection="1">
      <alignment horizontal="left"/>
      <protection/>
    </xf>
    <xf numFmtId="0" fontId="37" fillId="0" borderId="2" xfId="0" applyFont="1" applyBorder="1" applyAlignment="1" applyProtection="1">
      <alignment horizontal="left"/>
      <protection/>
    </xf>
    <xf numFmtId="0" fontId="37" fillId="0" borderId="21" xfId="0" applyFont="1" applyBorder="1" applyAlignment="1" applyProtection="1">
      <alignment horizontal="left"/>
      <protection/>
    </xf>
    <xf numFmtId="0" fontId="30" fillId="0" borderId="0" xfId="0" applyFont="1" applyAlignment="1" applyProtection="1">
      <alignment horizontal="right" vertical="top" wrapText="1"/>
      <protection/>
    </xf>
    <xf numFmtId="0" fontId="30" fillId="0" borderId="6" xfId="0" applyFont="1" applyBorder="1" applyAlignment="1" applyProtection="1">
      <alignment horizontal="right" vertical="top" wrapText="1"/>
      <protection/>
    </xf>
    <xf numFmtId="0" fontId="31" fillId="3" borderId="0" xfId="0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 horizontal="left" vertical="top" wrapText="1"/>
    </xf>
    <xf numFmtId="0" fontId="33" fillId="0" borderId="0" xfId="0" applyFont="1" applyAlignment="1" applyProtection="1">
      <alignment vertical="top" wrapText="1"/>
      <protection/>
    </xf>
    <xf numFmtId="0" fontId="0" fillId="0" borderId="6" xfId="0" applyFont="1" applyBorder="1" applyAlignment="1">
      <alignment horizontal="left" vertical="top" wrapText="1"/>
    </xf>
    <xf numFmtId="0" fontId="30" fillId="0" borderId="0" xfId="0" applyFont="1" applyBorder="1" applyAlignment="1" applyProtection="1">
      <alignment horizontal="right" vertical="top" wrapText="1"/>
      <protection/>
    </xf>
    <xf numFmtId="0" fontId="33" fillId="0" borderId="0" xfId="0" applyFont="1" applyBorder="1" applyAlignment="1" applyProtection="1">
      <alignment vertical="top" wrapText="1"/>
      <protection/>
    </xf>
    <xf numFmtId="0" fontId="2" fillId="0" borderId="0" xfId="0" applyFont="1" applyAlignment="1">
      <alignment horizontal="left" vertical="top" wrapText="1"/>
    </xf>
    <xf numFmtId="0" fontId="0" fillId="0" borderId="2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2" fillId="0" borderId="6" xfId="0" applyFont="1" applyBorder="1" applyAlignment="1">
      <alignment horizontal="left" vertical="top" wrapText="1"/>
    </xf>
    <xf numFmtId="0" fontId="1" fillId="0" borderId="0" xfId="19" applyBorder="1" applyAlignment="1" applyProtection="1">
      <alignment horizontal="left" vertical="center" wrapText="1"/>
      <protection/>
    </xf>
    <xf numFmtId="0" fontId="30" fillId="3" borderId="0" xfId="0" applyFont="1" applyFill="1" applyBorder="1" applyAlignment="1" applyProtection="1">
      <alignment horizontal="right" vertical="top" wrapText="1"/>
      <protection/>
    </xf>
    <xf numFmtId="0" fontId="0" fillId="0" borderId="2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6" xfId="0" applyBorder="1" applyAlignment="1" applyProtection="1">
      <alignment wrapText="1"/>
      <protection/>
    </xf>
    <xf numFmtId="0" fontId="0" fillId="0" borderId="7" xfId="0" applyBorder="1" applyAlignment="1" applyProtection="1">
      <alignment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6" xfId="0" applyBorder="1" applyAlignment="1">
      <alignment/>
    </xf>
    <xf numFmtId="0" fontId="0" fillId="0" borderId="7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Alignment="1" applyProtection="1">
      <alignment horizontal="right" vertical="top" wrapText="1"/>
      <protection/>
    </xf>
    <xf numFmtId="0" fontId="0" fillId="0" borderId="2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0" fillId="0" borderId="26" xfId="19" applyFont="1" applyBorder="1" applyAlignment="1" applyProtection="1">
      <alignment horizontal="left" vertical="top" wrapText="1"/>
      <protection/>
    </xf>
    <xf numFmtId="0" fontId="0" fillId="0" borderId="7" xfId="19" applyFont="1" applyBorder="1" applyAlignment="1" applyProtection="1">
      <alignment horizontal="left" vertical="top" wrapText="1"/>
      <protection/>
    </xf>
    <xf numFmtId="0" fontId="0" fillId="0" borderId="28" xfId="19" applyFont="1" applyBorder="1" applyAlignment="1" applyProtection="1">
      <alignment horizontal="left" vertical="top" wrapText="1"/>
      <protection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right" vertical="top" wrapText="1"/>
      <protection/>
    </xf>
    <xf numFmtId="0" fontId="0" fillId="0" borderId="0" xfId="0" applyAlignment="1" applyProtection="1">
      <alignment horizontal="center" vertical="center"/>
      <protection/>
    </xf>
    <xf numFmtId="0" fontId="31" fillId="0" borderId="51" xfId="0" applyFont="1" applyBorder="1" applyAlignment="1" applyProtection="1">
      <alignment horizontal="center" vertical="top" wrapText="1"/>
      <protection/>
    </xf>
    <xf numFmtId="0" fontId="0" fillId="0" borderId="51" xfId="0" applyBorder="1" applyAlignment="1" applyProtection="1">
      <alignment horizontal="center" vertical="top" wrapText="1"/>
      <protection/>
    </xf>
    <xf numFmtId="0" fontId="31" fillId="0" borderId="32" xfId="0" applyFont="1" applyBorder="1" applyAlignment="1" applyProtection="1">
      <alignment horizontal="center" vertical="top" wrapText="1"/>
      <protection/>
    </xf>
    <xf numFmtId="0" fontId="0" fillId="0" borderId="32" xfId="0" applyBorder="1" applyAlignment="1" applyProtection="1">
      <alignment horizontal="center" vertical="top" wrapText="1"/>
      <protection/>
    </xf>
    <xf numFmtId="0" fontId="31" fillId="0" borderId="0" xfId="0" applyFont="1" applyBorder="1" applyAlignment="1" applyProtection="1">
      <alignment horizontal="right" vertical="center" wrapText="1"/>
      <protection/>
    </xf>
    <xf numFmtId="0" fontId="31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33" fillId="0" borderId="34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164" fontId="6" fillId="0" borderId="13" xfId="0" applyNumberFormat="1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32" fillId="0" borderId="26" xfId="0" applyFont="1" applyBorder="1" applyAlignment="1" applyProtection="1">
      <alignment horizontal="center" vertical="top" wrapText="1"/>
      <protection/>
    </xf>
    <xf numFmtId="0" fontId="32" fillId="0" borderId="7" xfId="0" applyFont="1" applyBorder="1" applyAlignment="1" applyProtection="1">
      <alignment horizontal="center" vertical="top" wrapText="1"/>
      <protection/>
    </xf>
    <xf numFmtId="0" fontId="32" fillId="0" borderId="28" xfId="0" applyFont="1" applyBorder="1" applyAlignment="1" applyProtection="1">
      <alignment horizontal="center" vertical="top" wrapText="1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49" fontId="7" fillId="0" borderId="21" xfId="0" applyNumberFormat="1" applyFont="1" applyBorder="1" applyAlignment="1" applyProtection="1">
      <alignment horizontal="left" vertical="center" wrapText="1"/>
      <protection locked="0"/>
    </xf>
    <xf numFmtId="164" fontId="6" fillId="0" borderId="52" xfId="0" applyNumberFormat="1" applyFont="1" applyBorder="1" applyAlignment="1" applyProtection="1">
      <alignment vertical="center"/>
      <protection/>
    </xf>
    <xf numFmtId="0" fontId="6" fillId="0" borderId="53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BTUR 03-04 T0andT1 template user requirements 1p4" xfId="20"/>
    <cellStyle name="Percent" xfId="21"/>
  </cellStyles>
  <dxfs count="8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3366FF"/>
        </patternFill>
      </fill>
      <border/>
    </dxf>
    <dxf>
      <fill>
        <patternFill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21</xdr:row>
      <xdr:rowOff>9525</xdr:rowOff>
    </xdr:from>
    <xdr:to>
      <xdr:col>6</xdr:col>
      <xdr:colOff>333375</xdr:colOff>
      <xdr:row>28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5362575"/>
          <a:ext cx="24384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soo@hillingdon.gov.u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L14" sqref="L14"/>
    </sheetView>
  </sheetViews>
  <sheetFormatPr defaultColWidth="9.140625" defaultRowHeight="12.75"/>
  <sheetData>
    <row r="1" spans="1:9" ht="12.75">
      <c r="A1" s="348"/>
      <c r="B1" s="348"/>
      <c r="C1" s="348"/>
      <c r="D1" s="348"/>
      <c r="E1" s="348"/>
      <c r="F1" s="348"/>
      <c r="G1" s="348"/>
      <c r="H1" s="348"/>
      <c r="I1" s="348"/>
    </row>
    <row r="2" spans="1:9" ht="12.75">
      <c r="A2" s="348"/>
      <c r="B2" s="348"/>
      <c r="C2" s="348"/>
      <c r="D2" s="348"/>
      <c r="E2" s="348"/>
      <c r="F2" s="348"/>
      <c r="G2" s="348"/>
      <c r="H2" s="348"/>
      <c r="I2" s="348"/>
    </row>
    <row r="3" spans="1:9" ht="12.75">
      <c r="A3" s="348"/>
      <c r="B3" s="348"/>
      <c r="C3" s="348"/>
      <c r="D3" s="348"/>
      <c r="E3" s="348"/>
      <c r="F3" s="348"/>
      <c r="G3" s="348"/>
      <c r="H3" s="348"/>
      <c r="I3" s="348"/>
    </row>
    <row r="4" spans="1:9" ht="15" customHeight="1">
      <c r="A4" s="348"/>
      <c r="B4" s="348"/>
      <c r="C4" s="348"/>
      <c r="D4" s="348"/>
      <c r="E4" s="779"/>
      <c r="F4" s="348"/>
      <c r="G4" s="348"/>
      <c r="H4" s="348"/>
      <c r="I4" s="348"/>
    </row>
    <row r="5" spans="1:9" ht="33" customHeight="1">
      <c r="A5" s="348"/>
      <c r="B5" s="348"/>
      <c r="C5" s="348"/>
      <c r="D5" s="348"/>
      <c r="E5" s="779"/>
      <c r="F5" s="348"/>
      <c r="G5" s="348"/>
      <c r="H5" s="348"/>
      <c r="I5" s="348"/>
    </row>
    <row r="6" spans="1:9" ht="26.25">
      <c r="A6" s="348"/>
      <c r="B6" s="348"/>
      <c r="C6" s="348"/>
      <c r="D6" s="348"/>
      <c r="E6" s="779" t="s">
        <v>101</v>
      </c>
      <c r="F6" s="348"/>
      <c r="G6" s="348"/>
      <c r="H6" s="348"/>
      <c r="I6" s="348"/>
    </row>
    <row r="7" spans="1:9" ht="26.25">
      <c r="A7" s="348"/>
      <c r="B7" s="348"/>
      <c r="C7" s="348"/>
      <c r="D7" s="348"/>
      <c r="E7" s="779" t="s">
        <v>99</v>
      </c>
      <c r="F7" s="348"/>
      <c r="G7" s="348"/>
      <c r="H7" s="348"/>
      <c r="I7" s="348"/>
    </row>
    <row r="8" spans="1:9" ht="18.75">
      <c r="A8" s="348"/>
      <c r="B8" s="348"/>
      <c r="C8" s="348"/>
      <c r="D8" s="348"/>
      <c r="E8" s="780"/>
      <c r="F8" s="348"/>
      <c r="G8" s="348"/>
      <c r="H8" s="348"/>
      <c r="I8" s="348"/>
    </row>
    <row r="9" spans="1:9" ht="18.75">
      <c r="A9" s="348"/>
      <c r="B9" s="348"/>
      <c r="C9" s="348"/>
      <c r="D9" s="348"/>
      <c r="E9" s="780"/>
      <c r="F9" s="348"/>
      <c r="G9" s="348"/>
      <c r="H9" s="348"/>
      <c r="I9" s="348"/>
    </row>
    <row r="10" spans="1:9" ht="18.75">
      <c r="A10" s="348"/>
      <c r="B10" s="348"/>
      <c r="C10" s="348"/>
      <c r="D10" s="348"/>
      <c r="E10" s="780"/>
      <c r="F10" s="348"/>
      <c r="G10" s="348"/>
      <c r="H10" s="348"/>
      <c r="I10" s="348"/>
    </row>
    <row r="11" spans="1:9" ht="18.75">
      <c r="A11" s="348"/>
      <c r="B11" s="348"/>
      <c r="C11" s="348"/>
      <c r="D11" s="348"/>
      <c r="E11" s="780"/>
      <c r="F11" s="348"/>
      <c r="G11" s="348"/>
      <c r="H11" s="348"/>
      <c r="I11" s="348"/>
    </row>
    <row r="12" spans="1:9" ht="15.75">
      <c r="A12" s="348"/>
      <c r="B12" s="348"/>
      <c r="C12" s="348"/>
      <c r="D12" s="348"/>
      <c r="E12" s="781"/>
      <c r="F12" s="348"/>
      <c r="G12" s="348"/>
      <c r="H12" s="348"/>
      <c r="I12" s="348"/>
    </row>
    <row r="13" spans="1:9" ht="15.75">
      <c r="A13" s="348"/>
      <c r="B13" s="348"/>
      <c r="C13" s="348"/>
      <c r="D13" s="348"/>
      <c r="E13" s="781"/>
      <c r="F13" s="348"/>
      <c r="G13" s="348"/>
      <c r="H13" s="348"/>
      <c r="I13" s="348"/>
    </row>
    <row r="14" spans="1:9" ht="35.25">
      <c r="A14" s="782"/>
      <c r="B14" s="783"/>
      <c r="C14" s="783"/>
      <c r="D14" s="783"/>
      <c r="E14" s="784" t="s">
        <v>102</v>
      </c>
      <c r="F14" s="783"/>
      <c r="G14" s="783"/>
      <c r="H14" s="783"/>
      <c r="I14" s="785"/>
    </row>
    <row r="15" spans="1:9" ht="15.75">
      <c r="A15" s="348"/>
      <c r="B15" s="348"/>
      <c r="C15" s="348"/>
      <c r="D15" s="348"/>
      <c r="E15" s="781"/>
      <c r="F15" s="348"/>
      <c r="G15" s="348"/>
      <c r="H15" s="348"/>
      <c r="I15" s="348"/>
    </row>
    <row r="16" spans="1:9" ht="15.75">
      <c r="A16" s="348"/>
      <c r="B16" s="348"/>
      <c r="C16" s="348"/>
      <c r="D16" s="348"/>
      <c r="E16" s="781"/>
      <c r="F16" s="348"/>
      <c r="G16" s="348"/>
      <c r="H16" s="348"/>
      <c r="I16" s="348"/>
    </row>
    <row r="17" spans="1:9" ht="25.5">
      <c r="A17" s="348"/>
      <c r="B17" s="348"/>
      <c r="C17" s="348"/>
      <c r="D17" s="348"/>
      <c r="E17" s="786"/>
      <c r="F17" s="348"/>
      <c r="G17" s="348"/>
      <c r="H17" s="348"/>
      <c r="I17" s="348"/>
    </row>
    <row r="18" spans="1:9" ht="26.25">
      <c r="A18" s="348"/>
      <c r="B18" s="348"/>
      <c r="C18" s="348"/>
      <c r="D18" s="348"/>
      <c r="E18" s="779" t="s">
        <v>100</v>
      </c>
      <c r="F18" s="348"/>
      <c r="G18" s="348"/>
      <c r="H18" s="348"/>
      <c r="I18" s="348"/>
    </row>
    <row r="19" spans="1:9" ht="26.25">
      <c r="A19" s="348"/>
      <c r="B19" s="348"/>
      <c r="C19" s="348"/>
      <c r="D19" s="348"/>
      <c r="E19" s="779" t="s">
        <v>8</v>
      </c>
      <c r="F19" s="348"/>
      <c r="G19" s="348"/>
      <c r="H19" s="348"/>
      <c r="I19" s="348"/>
    </row>
    <row r="20" spans="1:9" ht="15.75">
      <c r="A20" s="348"/>
      <c r="B20" s="348"/>
      <c r="C20" s="348"/>
      <c r="D20" s="348"/>
      <c r="E20" s="787"/>
      <c r="F20" s="348"/>
      <c r="G20" s="348"/>
      <c r="H20" s="348"/>
      <c r="I20" s="348"/>
    </row>
    <row r="21" spans="1:9" ht="15.75">
      <c r="A21" s="348"/>
      <c r="B21" s="348"/>
      <c r="C21" s="348"/>
      <c r="D21" s="348"/>
      <c r="E21" s="788"/>
      <c r="F21" s="348"/>
      <c r="G21" s="348"/>
      <c r="H21" s="348"/>
      <c r="I21" s="348"/>
    </row>
    <row r="22" spans="1:9" ht="12.75">
      <c r="A22" s="348"/>
      <c r="B22" s="348"/>
      <c r="C22" s="348"/>
      <c r="D22" s="348"/>
      <c r="E22" s="348"/>
      <c r="F22" s="348"/>
      <c r="G22" s="348"/>
      <c r="H22" s="348"/>
      <c r="I22" s="348"/>
    </row>
    <row r="23" spans="1:9" ht="15.75">
      <c r="A23" s="348"/>
      <c r="B23" s="348"/>
      <c r="C23" s="348"/>
      <c r="D23" s="348"/>
      <c r="E23" s="788"/>
      <c r="F23" s="348"/>
      <c r="G23" s="348"/>
      <c r="H23" s="348"/>
      <c r="I23" s="348"/>
    </row>
    <row r="24" spans="1:9" ht="15.75">
      <c r="A24" s="348"/>
      <c r="B24" s="348"/>
      <c r="C24" s="348"/>
      <c r="D24" s="348"/>
      <c r="E24" s="788"/>
      <c r="F24" s="348"/>
      <c r="G24" s="348"/>
      <c r="H24" s="348"/>
      <c r="I24" s="348"/>
    </row>
    <row r="25" spans="1:9" ht="15.75">
      <c r="A25" s="348"/>
      <c r="B25" s="348"/>
      <c r="C25" s="348"/>
      <c r="D25" s="348"/>
      <c r="E25" s="788"/>
      <c r="F25" s="348"/>
      <c r="G25" s="348"/>
      <c r="H25" s="348"/>
      <c r="I25" s="348"/>
    </row>
    <row r="26" spans="1:9" ht="15.75">
      <c r="A26" s="348"/>
      <c r="B26" s="348"/>
      <c r="C26" s="348"/>
      <c r="D26" s="348"/>
      <c r="E26" s="788"/>
      <c r="F26" s="348"/>
      <c r="G26" s="348"/>
      <c r="H26" s="348"/>
      <c r="I26" s="348"/>
    </row>
    <row r="27" spans="1:9" ht="15.75">
      <c r="A27" s="348"/>
      <c r="B27" s="348"/>
      <c r="C27" s="348"/>
      <c r="D27" s="348"/>
      <c r="E27" s="787"/>
      <c r="F27" s="348"/>
      <c r="G27" s="348"/>
      <c r="H27" s="348"/>
      <c r="I27" s="348"/>
    </row>
    <row r="28" spans="1:9" ht="12.75">
      <c r="A28" s="348"/>
      <c r="B28" s="348"/>
      <c r="C28" s="348"/>
      <c r="D28" s="348"/>
      <c r="E28" s="348"/>
      <c r="F28" s="348"/>
      <c r="G28" s="348"/>
      <c r="H28" s="348"/>
      <c r="I28" s="348"/>
    </row>
    <row r="29" spans="1:9" ht="12.75">
      <c r="A29" s="348"/>
      <c r="B29" s="348"/>
      <c r="C29" s="348"/>
      <c r="D29" s="348"/>
      <c r="E29" s="348"/>
      <c r="F29" s="348"/>
      <c r="G29" s="348"/>
      <c r="H29" s="348"/>
      <c r="I29" s="348"/>
    </row>
    <row r="30" spans="1:9" ht="12.75">
      <c r="A30" s="348"/>
      <c r="B30" s="348"/>
      <c r="C30" s="348"/>
      <c r="D30" s="348"/>
      <c r="E30" s="348"/>
      <c r="F30" s="348"/>
      <c r="G30" s="348"/>
      <c r="H30" s="348"/>
      <c r="I30" s="348"/>
    </row>
    <row r="31" spans="1:9" ht="12.75">
      <c r="A31" s="348"/>
      <c r="B31" s="348"/>
      <c r="C31" s="348"/>
      <c r="D31" s="348"/>
      <c r="E31" s="348"/>
      <c r="F31" s="348"/>
      <c r="G31" s="348"/>
      <c r="H31" s="348"/>
      <c r="I31" s="348"/>
    </row>
    <row r="32" spans="1:9" ht="12.75">
      <c r="A32" s="348"/>
      <c r="B32" s="348"/>
      <c r="C32" s="348"/>
      <c r="D32" s="348"/>
      <c r="E32" s="348"/>
      <c r="F32" s="348"/>
      <c r="G32" s="348"/>
      <c r="H32" s="348"/>
      <c r="I32" s="348"/>
    </row>
    <row r="33" spans="1:9" ht="12.75">
      <c r="A33" s="348"/>
      <c r="B33" s="348"/>
      <c r="C33" s="348"/>
      <c r="D33" s="348"/>
      <c r="E33" s="348"/>
      <c r="F33" s="348"/>
      <c r="G33" s="348"/>
      <c r="H33" s="348"/>
      <c r="I33" s="348"/>
    </row>
    <row r="34" spans="1:9" ht="12.75">
      <c r="A34" s="348"/>
      <c r="B34" s="348"/>
      <c r="C34" s="348"/>
      <c r="D34" s="348"/>
      <c r="E34" s="348"/>
      <c r="F34" s="348"/>
      <c r="G34" s="348"/>
      <c r="H34" s="348"/>
      <c r="I34" s="348"/>
    </row>
    <row r="35" spans="1:9" ht="12.75">
      <c r="A35" s="348"/>
      <c r="B35" s="348"/>
      <c r="C35" s="348"/>
      <c r="D35" s="348"/>
      <c r="E35" s="348"/>
      <c r="F35" s="348"/>
      <c r="G35" s="348"/>
      <c r="H35" s="348"/>
      <c r="I35" s="348"/>
    </row>
    <row r="36" spans="1:9" ht="12.75">
      <c r="A36" s="348"/>
      <c r="B36" s="348"/>
      <c r="C36" s="348"/>
      <c r="D36" s="348"/>
      <c r="E36" s="348"/>
      <c r="F36" s="348"/>
      <c r="G36" s="348"/>
      <c r="H36" s="348"/>
      <c r="I36" s="348"/>
    </row>
    <row r="37" spans="1:9" ht="12.75">
      <c r="A37" s="348"/>
      <c r="B37" s="348"/>
      <c r="C37" s="348"/>
      <c r="D37" s="348"/>
      <c r="E37" s="348"/>
      <c r="F37" s="348"/>
      <c r="G37" s="348"/>
      <c r="H37" s="348"/>
      <c r="I37" s="348"/>
    </row>
    <row r="38" spans="1:9" ht="12.75">
      <c r="A38" s="348"/>
      <c r="B38" s="348"/>
      <c r="C38" s="348"/>
      <c r="D38" s="348"/>
      <c r="E38" s="348"/>
      <c r="F38" s="348"/>
      <c r="G38" s="348"/>
      <c r="H38" s="348"/>
      <c r="I38" s="348"/>
    </row>
    <row r="39" spans="1:9" ht="12.75">
      <c r="A39" s="348"/>
      <c r="B39" s="348"/>
      <c r="C39" s="348"/>
      <c r="D39" s="348"/>
      <c r="E39" s="348"/>
      <c r="F39" s="348"/>
      <c r="G39" s="348"/>
      <c r="H39" s="348"/>
      <c r="I39" s="348"/>
    </row>
    <row r="40" spans="1:9" ht="12.75">
      <c r="A40" s="348"/>
      <c r="B40" s="348"/>
      <c r="C40" s="348"/>
      <c r="D40" s="348"/>
      <c r="E40" s="348"/>
      <c r="F40" s="348"/>
      <c r="G40" s="348"/>
      <c r="H40" s="348"/>
      <c r="I40" s="348"/>
    </row>
    <row r="41" spans="1:9" ht="12.75">
      <c r="A41" s="348"/>
      <c r="B41" s="348"/>
      <c r="C41" s="348"/>
      <c r="D41" s="348"/>
      <c r="E41" s="348"/>
      <c r="F41" s="348"/>
      <c r="G41" s="348"/>
      <c r="H41" s="348"/>
      <c r="I41" s="348"/>
    </row>
    <row r="42" spans="1:9" ht="12.75">
      <c r="A42" s="348"/>
      <c r="B42" s="348"/>
      <c r="C42" s="348"/>
      <c r="D42" s="348"/>
      <c r="E42" s="348"/>
      <c r="F42" s="348"/>
      <c r="G42" s="348"/>
      <c r="H42" s="348"/>
      <c r="I42" s="348"/>
    </row>
    <row r="43" spans="1:9" ht="12.75">
      <c r="A43" s="348"/>
      <c r="B43" s="348"/>
      <c r="C43" s="348"/>
      <c r="D43" s="348"/>
      <c r="E43" s="348"/>
      <c r="F43" s="348"/>
      <c r="G43" s="348"/>
      <c r="H43" s="348"/>
      <c r="I43" s="348"/>
    </row>
  </sheetData>
  <printOptions/>
  <pageMargins left="1.03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24"/>
  <sheetViews>
    <sheetView workbookViewId="0" topLeftCell="A1">
      <pane xSplit="3" ySplit="15" topLeftCell="X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K8" sqref="K8:K12"/>
    </sheetView>
  </sheetViews>
  <sheetFormatPr defaultColWidth="9.140625" defaultRowHeight="12.75"/>
  <cols>
    <col min="2" max="2" width="25.28125" style="0" customWidth="1"/>
    <col min="3" max="3" width="12.00390625" style="0" customWidth="1"/>
    <col min="10" max="10" width="10.28125" style="0" customWidth="1"/>
    <col min="11" max="11" width="10.421875" style="0" customWidth="1"/>
    <col min="12" max="12" width="10.00390625" style="0" customWidth="1"/>
  </cols>
  <sheetData>
    <row r="1" spans="1:44" ht="16.5" thickBot="1">
      <c r="A1" s="1090" t="s">
        <v>885</v>
      </c>
      <c r="B1" s="1090"/>
      <c r="C1" s="1090"/>
      <c r="D1" s="1090"/>
      <c r="M1" s="1131"/>
      <c r="N1" s="1087"/>
      <c r="O1" s="411"/>
      <c r="P1" s="411"/>
      <c r="Q1" s="411"/>
      <c r="R1" s="411"/>
      <c r="S1" s="411"/>
      <c r="T1" s="411"/>
      <c r="U1" s="1087"/>
      <c r="V1" s="420"/>
      <c r="W1" s="420"/>
      <c r="X1" s="1087"/>
      <c r="Y1" s="420"/>
      <c r="Z1" s="420"/>
      <c r="AA1" s="1087"/>
      <c r="AB1" s="411"/>
      <c r="AC1" s="411"/>
      <c r="AD1" s="1087"/>
      <c r="AE1" s="411"/>
      <c r="AF1" s="411"/>
      <c r="AG1" s="411"/>
      <c r="AH1" s="411"/>
      <c r="AI1" s="411"/>
      <c r="AJ1" s="411"/>
      <c r="AK1" s="411"/>
      <c r="AL1" s="411"/>
      <c r="AM1" s="411"/>
      <c r="AN1" s="1087"/>
      <c r="AO1" s="411"/>
      <c r="AP1" s="1087"/>
      <c r="AQ1" s="1087"/>
      <c r="AR1" s="1087"/>
    </row>
    <row r="2" spans="1:44" ht="13.5" thickBot="1">
      <c r="A2" s="1091" t="s">
        <v>628</v>
      </c>
      <c r="B2" s="1092"/>
      <c r="C2" s="1092"/>
      <c r="D2" s="1092"/>
      <c r="E2" s="1092"/>
      <c r="F2" s="924" t="s">
        <v>886</v>
      </c>
      <c r="G2" s="924"/>
      <c r="H2" s="924"/>
      <c r="I2" s="924"/>
      <c r="J2" s="924"/>
      <c r="K2" s="924"/>
      <c r="L2" s="925"/>
      <c r="M2" s="1131"/>
      <c r="N2" s="1087"/>
      <c r="O2" s="411"/>
      <c r="P2" s="411"/>
      <c r="Q2" s="411"/>
      <c r="R2" s="411"/>
      <c r="S2" s="411"/>
      <c r="T2" s="411"/>
      <c r="U2" s="1087"/>
      <c r="V2" s="420"/>
      <c r="W2" s="420"/>
      <c r="X2" s="1087"/>
      <c r="Y2" s="420"/>
      <c r="Z2" s="420"/>
      <c r="AA2" s="1087"/>
      <c r="AB2" s="411"/>
      <c r="AC2" s="411"/>
      <c r="AD2" s="1087"/>
      <c r="AE2" s="411"/>
      <c r="AF2" s="411"/>
      <c r="AG2" s="411"/>
      <c r="AH2" s="411"/>
      <c r="AI2" s="411"/>
      <c r="AJ2" s="411"/>
      <c r="AK2" s="411"/>
      <c r="AL2" s="411"/>
      <c r="AM2" s="411"/>
      <c r="AN2" s="1087"/>
      <c r="AO2" s="411"/>
      <c r="AP2" s="1087"/>
      <c r="AQ2" s="1087"/>
      <c r="AR2" s="1087"/>
    </row>
    <row r="3" spans="13:44" ht="13.5" thickBot="1">
      <c r="M3" s="1131"/>
      <c r="N3" s="1087"/>
      <c r="O3" s="411"/>
      <c r="P3" s="411"/>
      <c r="Q3" s="411"/>
      <c r="R3" s="411"/>
      <c r="S3" s="411"/>
      <c r="T3" s="411"/>
      <c r="U3" s="1087"/>
      <c r="V3" s="420"/>
      <c r="W3" s="420"/>
      <c r="X3" s="1087"/>
      <c r="Y3" s="420"/>
      <c r="Z3" s="420"/>
      <c r="AA3" s="1087"/>
      <c r="AB3" s="411"/>
      <c r="AC3" s="411"/>
      <c r="AD3" s="1087"/>
      <c r="AE3" s="411"/>
      <c r="AF3" s="411"/>
      <c r="AG3" s="411"/>
      <c r="AH3" s="411"/>
      <c r="AI3" s="411"/>
      <c r="AJ3" s="411"/>
      <c r="AK3" s="411"/>
      <c r="AL3" s="411"/>
      <c r="AM3" s="411"/>
      <c r="AN3" s="1087"/>
      <c r="AO3" s="411"/>
      <c r="AP3" s="1087"/>
      <c r="AQ3" s="1087"/>
      <c r="AR3" s="1087"/>
    </row>
    <row r="4" spans="1:44" ht="13.5" thickBot="1">
      <c r="A4" s="423" t="s">
        <v>140</v>
      </c>
      <c r="B4" s="424" t="s">
        <v>154</v>
      </c>
      <c r="C4" s="425" t="s">
        <v>142</v>
      </c>
      <c r="D4" s="1121" t="s">
        <v>143</v>
      </c>
      <c r="E4" s="1122"/>
      <c r="F4" s="1123"/>
      <c r="G4" s="423" t="s">
        <v>144</v>
      </c>
      <c r="H4" s="426">
        <v>312</v>
      </c>
      <c r="I4" s="1124" t="s">
        <v>145</v>
      </c>
      <c r="J4" s="1125"/>
      <c r="K4" s="1121" t="s">
        <v>146</v>
      </c>
      <c r="L4" s="1123"/>
      <c r="M4" s="1131"/>
      <c r="N4" s="1087"/>
      <c r="O4" s="411"/>
      <c r="P4" s="411"/>
      <c r="Q4" s="411"/>
      <c r="R4" s="411"/>
      <c r="S4" s="411"/>
      <c r="T4" s="411"/>
      <c r="U4" s="1087"/>
      <c r="V4" s="420"/>
      <c r="W4" s="420"/>
      <c r="X4" s="1087"/>
      <c r="Y4" s="420"/>
      <c r="Z4" s="420"/>
      <c r="AA4" s="1087"/>
      <c r="AB4" s="411"/>
      <c r="AC4" s="411"/>
      <c r="AD4" s="1087"/>
      <c r="AE4" s="411"/>
      <c r="AF4" s="411"/>
      <c r="AG4" s="411"/>
      <c r="AH4" s="411"/>
      <c r="AI4" s="411"/>
      <c r="AJ4" s="411"/>
      <c r="AK4" s="411"/>
      <c r="AL4" s="411"/>
      <c r="AM4" s="411"/>
      <c r="AN4" s="1087"/>
      <c r="AO4" s="411"/>
      <c r="AP4" s="1087"/>
      <c r="AQ4" s="1087"/>
      <c r="AR4" s="1087"/>
    </row>
    <row r="5" spans="1:44" ht="13.5" thickBot="1">
      <c r="A5" s="427" t="s">
        <v>147</v>
      </c>
      <c r="B5" s="428" t="s">
        <v>148</v>
      </c>
      <c r="C5" s="427" t="s">
        <v>149</v>
      </c>
      <c r="D5" s="1126" t="s">
        <v>132</v>
      </c>
      <c r="E5" s="1127"/>
      <c r="F5" s="1128"/>
      <c r="G5" s="429" t="s">
        <v>150</v>
      </c>
      <c r="H5" s="430">
        <v>3</v>
      </c>
      <c r="I5" s="1129" t="s">
        <v>151</v>
      </c>
      <c r="J5" s="1130"/>
      <c r="K5" s="1133" t="s">
        <v>501</v>
      </c>
      <c r="L5" s="1134"/>
      <c r="M5" s="1131"/>
      <c r="N5" s="1087"/>
      <c r="O5" s="411"/>
      <c r="P5" s="411"/>
      <c r="Q5" s="411"/>
      <c r="R5" s="411"/>
      <c r="S5" s="411"/>
      <c r="T5" s="411"/>
      <c r="U5" s="1087"/>
      <c r="V5" s="420"/>
      <c r="W5" s="420"/>
      <c r="X5" s="1087"/>
      <c r="Y5" s="420"/>
      <c r="Z5" s="420"/>
      <c r="AA5" s="1087"/>
      <c r="AB5" s="411"/>
      <c r="AC5" s="411"/>
      <c r="AD5" s="1087"/>
      <c r="AE5" s="411"/>
      <c r="AF5" s="411"/>
      <c r="AG5" s="411"/>
      <c r="AH5" s="411"/>
      <c r="AI5" s="411"/>
      <c r="AJ5" s="411"/>
      <c r="AK5" s="411"/>
      <c r="AL5" s="411"/>
      <c r="AM5" s="411"/>
      <c r="AN5" s="1087"/>
      <c r="AO5" s="411"/>
      <c r="AP5" s="1087"/>
      <c r="AQ5" s="1087"/>
      <c r="AR5" s="1087"/>
    </row>
    <row r="6" spans="2:44" ht="12.75">
      <c r="B6" s="7"/>
      <c r="C6" s="7"/>
      <c r="M6" s="1132"/>
      <c r="N6" s="1088"/>
      <c r="O6" s="411"/>
      <c r="P6" s="411"/>
      <c r="Q6" s="411"/>
      <c r="R6" s="411"/>
      <c r="S6" s="411"/>
      <c r="T6" s="411"/>
      <c r="U6" s="1088"/>
      <c r="V6" s="422"/>
      <c r="W6" s="422"/>
      <c r="X6" s="1089"/>
      <c r="Y6" s="421"/>
      <c r="Z6" s="421"/>
      <c r="AA6" s="1088"/>
      <c r="AB6" s="411"/>
      <c r="AC6" s="411"/>
      <c r="AD6" s="1088"/>
      <c r="AE6" s="411"/>
      <c r="AF6" s="411"/>
      <c r="AG6" s="411"/>
      <c r="AH6" s="411"/>
      <c r="AI6" s="411"/>
      <c r="AJ6" s="411"/>
      <c r="AK6" s="411"/>
      <c r="AL6" s="411"/>
      <c r="AM6" s="411"/>
      <c r="AN6" s="1088"/>
      <c r="AO6" s="411"/>
      <c r="AP6" s="1088"/>
      <c r="AQ6" s="1089"/>
      <c r="AR6" s="1089"/>
    </row>
    <row r="7" spans="1:44" ht="24.75" customHeight="1">
      <c r="A7" s="290"/>
      <c r="B7" s="1083" t="s">
        <v>121</v>
      </c>
      <c r="C7" s="1084"/>
      <c r="D7" s="1064" t="s">
        <v>887</v>
      </c>
      <c r="E7" s="1065"/>
      <c r="F7" s="1065"/>
      <c r="G7" s="1065"/>
      <c r="H7" s="1065"/>
      <c r="I7" s="1065"/>
      <c r="J7" s="1065"/>
      <c r="K7" s="1065"/>
      <c r="L7" s="1065"/>
      <c r="M7" s="1065"/>
      <c r="N7" s="1066"/>
      <c r="O7" s="1118" t="s">
        <v>888</v>
      </c>
      <c r="P7" s="1119"/>
      <c r="Q7" s="1119"/>
      <c r="R7" s="1119"/>
      <c r="S7" s="1119"/>
      <c r="T7" s="1119"/>
      <c r="U7" s="1120"/>
      <c r="V7" s="1116" t="s">
        <v>889</v>
      </c>
      <c r="W7" s="1117"/>
      <c r="X7" s="1082"/>
      <c r="Y7" s="1116" t="s">
        <v>890</v>
      </c>
      <c r="Z7" s="1117"/>
      <c r="AA7" s="1082"/>
      <c r="AB7" s="1110" t="s">
        <v>891</v>
      </c>
      <c r="AC7" s="1111"/>
      <c r="AD7" s="1112"/>
      <c r="AE7" s="1110" t="s">
        <v>892</v>
      </c>
      <c r="AF7" s="1111"/>
      <c r="AG7" s="1111"/>
      <c r="AH7" s="1111"/>
      <c r="AI7" s="1111"/>
      <c r="AJ7" s="1111"/>
      <c r="AK7" s="1111"/>
      <c r="AL7" s="1111"/>
      <c r="AM7" s="1111"/>
      <c r="AN7" s="1112"/>
      <c r="AO7" s="1113" t="s">
        <v>802</v>
      </c>
      <c r="AP7" s="1114"/>
      <c r="AQ7" s="1115" t="s">
        <v>803</v>
      </c>
      <c r="AR7" s="1057" t="s">
        <v>804</v>
      </c>
    </row>
    <row r="8" spans="1:44" ht="12.75" customHeight="1">
      <c r="A8" s="348"/>
      <c r="B8" s="1059" t="s">
        <v>765</v>
      </c>
      <c r="C8" s="1060"/>
      <c r="D8" s="1106" t="s">
        <v>893</v>
      </c>
      <c r="E8" s="1106" t="s">
        <v>894</v>
      </c>
      <c r="F8" s="1106" t="s">
        <v>895</v>
      </c>
      <c r="G8" s="1106" t="s">
        <v>896</v>
      </c>
      <c r="H8" s="1106" t="s">
        <v>897</v>
      </c>
      <c r="I8" s="1106" t="s">
        <v>898</v>
      </c>
      <c r="J8" s="1005"/>
      <c r="K8" s="1005"/>
      <c r="L8" s="1005"/>
      <c r="M8" s="1105" t="s">
        <v>899</v>
      </c>
      <c r="N8" s="1105" t="s">
        <v>900</v>
      </c>
      <c r="O8" s="1106" t="s">
        <v>893</v>
      </c>
      <c r="P8" s="1106" t="s">
        <v>894</v>
      </c>
      <c r="Q8" s="1106" t="s">
        <v>895</v>
      </c>
      <c r="R8" s="1106" t="s">
        <v>896</v>
      </c>
      <c r="S8" s="1106" t="s">
        <v>897</v>
      </c>
      <c r="T8" s="1106" t="s">
        <v>898</v>
      </c>
      <c r="U8" s="1105" t="s">
        <v>901</v>
      </c>
      <c r="V8" s="1004"/>
      <c r="W8" s="1004"/>
      <c r="X8" s="1033" t="s">
        <v>902</v>
      </c>
      <c r="Y8" s="1108" t="s">
        <v>868</v>
      </c>
      <c r="Z8" s="1004"/>
      <c r="AA8" s="1109" t="s">
        <v>834</v>
      </c>
      <c r="AB8" s="1106" t="s">
        <v>903</v>
      </c>
      <c r="AC8" s="1004"/>
      <c r="AD8" s="1046" t="s">
        <v>904</v>
      </c>
      <c r="AE8" s="1106" t="s">
        <v>905</v>
      </c>
      <c r="AF8" s="1106" t="s">
        <v>906</v>
      </c>
      <c r="AG8" s="1106" t="s">
        <v>907</v>
      </c>
      <c r="AH8" s="1106" t="s">
        <v>908</v>
      </c>
      <c r="AI8" s="1106" t="s">
        <v>909</v>
      </c>
      <c r="AJ8" s="1106" t="s">
        <v>910</v>
      </c>
      <c r="AK8" s="1106" t="s">
        <v>911</v>
      </c>
      <c r="AL8" s="1106" t="s">
        <v>847</v>
      </c>
      <c r="AM8" s="1106" t="s">
        <v>912</v>
      </c>
      <c r="AN8" s="1105" t="s">
        <v>913</v>
      </c>
      <c r="AO8" s="1004" t="s">
        <v>856</v>
      </c>
      <c r="AP8" s="1105" t="s">
        <v>643</v>
      </c>
      <c r="AQ8" s="1105"/>
      <c r="AR8" s="1058"/>
    </row>
    <row r="9" spans="1:44" ht="12.75">
      <c r="A9" s="348"/>
      <c r="B9" s="1040"/>
      <c r="C9" s="1041"/>
      <c r="D9" s="1049"/>
      <c r="E9" s="1049"/>
      <c r="F9" s="1049"/>
      <c r="G9" s="1049"/>
      <c r="H9" s="1049"/>
      <c r="I9" s="1049"/>
      <c r="J9" s="1005"/>
      <c r="K9" s="1005"/>
      <c r="L9" s="1005"/>
      <c r="M9" s="1105"/>
      <c r="N9" s="1105"/>
      <c r="O9" s="1049"/>
      <c r="P9" s="1049"/>
      <c r="Q9" s="1049"/>
      <c r="R9" s="1049"/>
      <c r="S9" s="1049"/>
      <c r="T9" s="1049"/>
      <c r="U9" s="1105"/>
      <c r="V9" s="1005"/>
      <c r="W9" s="1005"/>
      <c r="X9" s="1107"/>
      <c r="Y9" s="1005"/>
      <c r="Z9" s="1005"/>
      <c r="AA9" s="1109"/>
      <c r="AB9" s="1049"/>
      <c r="AC9" s="1005"/>
      <c r="AD9" s="1046"/>
      <c r="AE9" s="1049"/>
      <c r="AF9" s="1049"/>
      <c r="AG9" s="1049"/>
      <c r="AH9" s="1049"/>
      <c r="AI9" s="1049"/>
      <c r="AJ9" s="1049"/>
      <c r="AK9" s="1049"/>
      <c r="AL9" s="1049"/>
      <c r="AM9" s="1049"/>
      <c r="AN9" s="1105"/>
      <c r="AO9" s="1005"/>
      <c r="AP9" s="1105"/>
      <c r="AQ9" s="1105"/>
      <c r="AR9" s="1058"/>
    </row>
    <row r="10" spans="1:44" ht="12.75">
      <c r="A10" s="348"/>
      <c r="B10" s="1040"/>
      <c r="C10" s="1041"/>
      <c r="D10" s="1049"/>
      <c r="E10" s="1049"/>
      <c r="F10" s="1049"/>
      <c r="G10" s="1049"/>
      <c r="H10" s="1049"/>
      <c r="I10" s="1049"/>
      <c r="J10" s="1005"/>
      <c r="K10" s="1005"/>
      <c r="L10" s="1005"/>
      <c r="M10" s="1105"/>
      <c r="N10" s="1105"/>
      <c r="O10" s="1049"/>
      <c r="P10" s="1049"/>
      <c r="Q10" s="1049"/>
      <c r="R10" s="1049"/>
      <c r="S10" s="1049"/>
      <c r="T10" s="1049"/>
      <c r="U10" s="1105"/>
      <c r="V10" s="1005"/>
      <c r="W10" s="1005"/>
      <c r="X10" s="1107"/>
      <c r="Y10" s="1005"/>
      <c r="Z10" s="1005"/>
      <c r="AA10" s="1109"/>
      <c r="AB10" s="1049"/>
      <c r="AC10" s="1005"/>
      <c r="AD10" s="1046"/>
      <c r="AE10" s="1049"/>
      <c r="AF10" s="1049"/>
      <c r="AG10" s="1049"/>
      <c r="AH10" s="1049"/>
      <c r="AI10" s="1049"/>
      <c r="AJ10" s="1049"/>
      <c r="AK10" s="1049"/>
      <c r="AL10" s="1049"/>
      <c r="AM10" s="1049"/>
      <c r="AN10" s="1105"/>
      <c r="AO10" s="1005"/>
      <c r="AP10" s="1105"/>
      <c r="AQ10" s="1105"/>
      <c r="AR10" s="1058"/>
    </row>
    <row r="11" spans="1:44" ht="12.75">
      <c r="A11" s="348"/>
      <c r="B11" s="1040"/>
      <c r="C11" s="1041"/>
      <c r="D11" s="1049"/>
      <c r="E11" s="1049"/>
      <c r="F11" s="1049"/>
      <c r="G11" s="1049"/>
      <c r="H11" s="1049"/>
      <c r="I11" s="1049"/>
      <c r="J11" s="1005"/>
      <c r="K11" s="1005"/>
      <c r="L11" s="1005"/>
      <c r="M11" s="1105"/>
      <c r="N11" s="1105"/>
      <c r="O11" s="1049"/>
      <c r="P11" s="1049"/>
      <c r="Q11" s="1049"/>
      <c r="R11" s="1049"/>
      <c r="S11" s="1049"/>
      <c r="T11" s="1049"/>
      <c r="U11" s="1105"/>
      <c r="V11" s="1005"/>
      <c r="W11" s="1005"/>
      <c r="X11" s="1107"/>
      <c r="Y11" s="1005"/>
      <c r="Z11" s="1005"/>
      <c r="AA11" s="1109"/>
      <c r="AB11" s="1049"/>
      <c r="AC11" s="1005"/>
      <c r="AD11" s="1046"/>
      <c r="AE11" s="1049"/>
      <c r="AF11" s="1049"/>
      <c r="AG11" s="1049"/>
      <c r="AH11" s="1049"/>
      <c r="AI11" s="1049"/>
      <c r="AJ11" s="1049"/>
      <c r="AK11" s="1049"/>
      <c r="AL11" s="1049"/>
      <c r="AM11" s="1049"/>
      <c r="AN11" s="1105"/>
      <c r="AO11" s="1005"/>
      <c r="AP11" s="1105"/>
      <c r="AQ11" s="1105"/>
      <c r="AR11" s="1058"/>
    </row>
    <row r="12" spans="1:44" ht="12.75">
      <c r="A12" s="1004" t="s">
        <v>662</v>
      </c>
      <c r="B12" s="1040"/>
      <c r="C12" s="1041"/>
      <c r="D12" s="1049"/>
      <c r="E12" s="1049"/>
      <c r="F12" s="1049"/>
      <c r="G12" s="1049"/>
      <c r="H12" s="1049"/>
      <c r="I12" s="1049"/>
      <c r="J12" s="1005"/>
      <c r="K12" s="1005"/>
      <c r="L12" s="1005"/>
      <c r="M12" s="1105"/>
      <c r="N12" s="1105"/>
      <c r="O12" s="1049"/>
      <c r="P12" s="1049"/>
      <c r="Q12" s="1049"/>
      <c r="R12" s="1049"/>
      <c r="S12" s="1049"/>
      <c r="T12" s="1049"/>
      <c r="U12" s="1105"/>
      <c r="V12" s="1006"/>
      <c r="W12" s="1006"/>
      <c r="X12" s="1107"/>
      <c r="Y12" s="1006"/>
      <c r="Z12" s="1006"/>
      <c r="AA12" s="1109"/>
      <c r="AB12" s="1050"/>
      <c r="AC12" s="1006"/>
      <c r="AD12" s="1046"/>
      <c r="AE12" s="1050"/>
      <c r="AF12" s="1050"/>
      <c r="AG12" s="1050"/>
      <c r="AH12" s="1050"/>
      <c r="AI12" s="1050"/>
      <c r="AJ12" s="1050"/>
      <c r="AK12" s="1050"/>
      <c r="AL12" s="1050"/>
      <c r="AM12" s="1050"/>
      <c r="AN12" s="1105"/>
      <c r="AO12" s="1006"/>
      <c r="AP12" s="1105"/>
      <c r="AQ12" s="1105"/>
      <c r="AR12" s="1058"/>
    </row>
    <row r="13" spans="1:44" ht="12.75">
      <c r="A13" s="1005"/>
      <c r="B13" s="1037" t="s">
        <v>914</v>
      </c>
      <c r="C13" s="1038"/>
      <c r="D13" s="431">
        <v>12775.01</v>
      </c>
      <c r="E13" s="431">
        <v>17792.81</v>
      </c>
      <c r="F13" s="431">
        <v>10937.56</v>
      </c>
      <c r="G13" s="431">
        <v>11279.16</v>
      </c>
      <c r="H13" s="431">
        <v>17792.81</v>
      </c>
      <c r="I13" s="431">
        <v>12775.01</v>
      </c>
      <c r="J13" s="431"/>
      <c r="K13" s="432"/>
      <c r="L13" s="432"/>
      <c r="M13" s="1105"/>
      <c r="N13" s="1105"/>
      <c r="O13" s="433">
        <v>297.58</v>
      </c>
      <c r="P13" s="433">
        <v>550.52</v>
      </c>
      <c r="Q13" s="433">
        <v>297.58</v>
      </c>
      <c r="R13" s="433">
        <v>297.58</v>
      </c>
      <c r="S13" s="433">
        <v>550.52</v>
      </c>
      <c r="T13" s="433">
        <v>297.58</v>
      </c>
      <c r="U13" s="1105"/>
      <c r="V13" s="433"/>
      <c r="W13" s="433"/>
      <c r="X13" s="1107"/>
      <c r="Y13" s="433"/>
      <c r="Z13" s="433"/>
      <c r="AA13" s="1109"/>
      <c r="AB13" s="433">
        <v>13895</v>
      </c>
      <c r="AC13" s="433"/>
      <c r="AD13" s="1046"/>
      <c r="AE13" s="434"/>
      <c r="AF13" s="434">
        <v>143760.62</v>
      </c>
      <c r="AG13" s="434">
        <v>1.89</v>
      </c>
      <c r="AH13" s="434">
        <v>439.86</v>
      </c>
      <c r="AI13" s="434">
        <v>20000</v>
      </c>
      <c r="AJ13" s="434">
        <v>20000</v>
      </c>
      <c r="AK13" s="434">
        <v>23.06</v>
      </c>
      <c r="AL13" s="434"/>
      <c r="AM13" s="434">
        <v>64920</v>
      </c>
      <c r="AN13" s="1105"/>
      <c r="AO13" s="357"/>
      <c r="AP13" s="1105"/>
      <c r="AQ13" s="1105"/>
      <c r="AR13" s="1058"/>
    </row>
    <row r="14" spans="1:44" ht="12.75">
      <c r="A14" s="1005"/>
      <c r="B14" s="1035" t="s">
        <v>663</v>
      </c>
      <c r="C14" s="945" t="s">
        <v>768</v>
      </c>
      <c r="D14" s="1035" t="s">
        <v>576</v>
      </c>
      <c r="E14" s="1035" t="s">
        <v>576</v>
      </c>
      <c r="F14" s="1035" t="s">
        <v>576</v>
      </c>
      <c r="G14" s="1035" t="s">
        <v>576</v>
      </c>
      <c r="H14" s="1035" t="s">
        <v>576</v>
      </c>
      <c r="I14" s="1035" t="s">
        <v>576</v>
      </c>
      <c r="J14" s="1035" t="s">
        <v>576</v>
      </c>
      <c r="K14" s="1035" t="s">
        <v>576</v>
      </c>
      <c r="L14" s="1035" t="s">
        <v>576</v>
      </c>
      <c r="M14" s="1030"/>
      <c r="N14" s="1030" t="s">
        <v>665</v>
      </c>
      <c r="O14" s="1032" t="s">
        <v>665</v>
      </c>
      <c r="P14" s="1032" t="s">
        <v>665</v>
      </c>
      <c r="Q14" s="1032" t="s">
        <v>665</v>
      </c>
      <c r="R14" s="1032" t="s">
        <v>665</v>
      </c>
      <c r="S14" s="1032" t="s">
        <v>665</v>
      </c>
      <c r="T14" s="1032" t="s">
        <v>665</v>
      </c>
      <c r="U14" s="1030" t="s">
        <v>665</v>
      </c>
      <c r="V14" s="1032" t="s">
        <v>665</v>
      </c>
      <c r="W14" s="1032" t="s">
        <v>665</v>
      </c>
      <c r="X14" s="1030" t="s">
        <v>665</v>
      </c>
      <c r="Y14" s="1032" t="s">
        <v>665</v>
      </c>
      <c r="Z14" s="1032" t="s">
        <v>665</v>
      </c>
      <c r="AA14" s="1030" t="s">
        <v>665</v>
      </c>
      <c r="AB14" s="1032" t="s">
        <v>665</v>
      </c>
      <c r="AC14" s="1032" t="s">
        <v>665</v>
      </c>
      <c r="AD14" s="1030" t="s">
        <v>665</v>
      </c>
      <c r="AE14" s="1032" t="s">
        <v>665</v>
      </c>
      <c r="AF14" s="1032" t="s">
        <v>665</v>
      </c>
      <c r="AG14" s="1032" t="s">
        <v>665</v>
      </c>
      <c r="AH14" s="1032" t="s">
        <v>665</v>
      </c>
      <c r="AI14" s="1032" t="s">
        <v>665</v>
      </c>
      <c r="AJ14" s="1032" t="s">
        <v>665</v>
      </c>
      <c r="AK14" s="1032" t="s">
        <v>665</v>
      </c>
      <c r="AL14" s="1032" t="s">
        <v>665</v>
      </c>
      <c r="AM14" s="1032" t="s">
        <v>665</v>
      </c>
      <c r="AN14" s="1030" t="s">
        <v>665</v>
      </c>
      <c r="AO14" s="1032" t="s">
        <v>665</v>
      </c>
      <c r="AP14" s="1030" t="s">
        <v>665</v>
      </c>
      <c r="AQ14" s="1030" t="s">
        <v>665</v>
      </c>
      <c r="AR14" s="1030" t="s">
        <v>665</v>
      </c>
    </row>
    <row r="15" spans="1:44" ht="12.75">
      <c r="A15" s="1006"/>
      <c r="B15" s="1036"/>
      <c r="C15" s="946"/>
      <c r="D15" s="1036"/>
      <c r="E15" s="1036"/>
      <c r="F15" s="1036"/>
      <c r="G15" s="1036"/>
      <c r="H15" s="1036"/>
      <c r="I15" s="1036"/>
      <c r="J15" s="1036"/>
      <c r="K15" s="1036"/>
      <c r="L15" s="1036"/>
      <c r="M15" s="1031"/>
      <c r="N15" s="1031"/>
      <c r="O15" s="1031"/>
      <c r="P15" s="1031"/>
      <c r="Q15" s="1031"/>
      <c r="R15" s="1031"/>
      <c r="S15" s="1031"/>
      <c r="T15" s="1031"/>
      <c r="U15" s="1031"/>
      <c r="V15" s="1031"/>
      <c r="W15" s="1031"/>
      <c r="X15" s="1031"/>
      <c r="Y15" s="1031"/>
      <c r="Z15" s="1031"/>
      <c r="AA15" s="1031"/>
      <c r="AB15" s="1031"/>
      <c r="AC15" s="1031"/>
      <c r="AD15" s="1031"/>
      <c r="AE15" s="1031"/>
      <c r="AF15" s="1031"/>
      <c r="AG15" s="1031"/>
      <c r="AH15" s="1031"/>
      <c r="AI15" s="1031"/>
      <c r="AJ15" s="1031"/>
      <c r="AK15" s="1031"/>
      <c r="AL15" s="1031"/>
      <c r="AM15" s="1031"/>
      <c r="AN15" s="1031"/>
      <c r="AO15" s="1031"/>
      <c r="AP15" s="1031"/>
      <c r="AQ15" s="1031"/>
      <c r="AR15" s="1031"/>
    </row>
    <row r="17" spans="1:44" ht="12.75">
      <c r="A17" s="435"/>
      <c r="B17" s="401" t="s">
        <v>770</v>
      </c>
      <c r="C17" s="401">
        <v>5950</v>
      </c>
      <c r="D17" s="402">
        <v>60</v>
      </c>
      <c r="E17" s="402"/>
      <c r="F17" s="402"/>
      <c r="G17" s="402"/>
      <c r="H17" s="402"/>
      <c r="I17" s="402"/>
      <c r="J17" s="402"/>
      <c r="K17" s="402"/>
      <c r="L17" s="402"/>
      <c r="M17" s="402">
        <v>60</v>
      </c>
      <c r="N17" s="402">
        <v>766500.6</v>
      </c>
      <c r="O17" s="402">
        <v>16069.32</v>
      </c>
      <c r="P17" s="402"/>
      <c r="Q17" s="402"/>
      <c r="R17" s="402"/>
      <c r="S17" s="402"/>
      <c r="T17" s="402"/>
      <c r="U17" s="402">
        <v>16069.32</v>
      </c>
      <c r="V17" s="402"/>
      <c r="W17" s="402"/>
      <c r="X17" s="402">
        <v>0</v>
      </c>
      <c r="Y17" s="402">
        <v>16382.8755891544</v>
      </c>
      <c r="Z17" s="402"/>
      <c r="AA17" s="402">
        <v>16382.8755891544</v>
      </c>
      <c r="AB17" s="402"/>
      <c r="AC17" s="402"/>
      <c r="AD17" s="402">
        <v>0</v>
      </c>
      <c r="AE17" s="402">
        <v>39648</v>
      </c>
      <c r="AF17" s="402">
        <v>143760.62</v>
      </c>
      <c r="AG17" s="402">
        <v>1818.18</v>
      </c>
      <c r="AH17" s="402">
        <v>10996.5</v>
      </c>
      <c r="AI17" s="402">
        <v>20000</v>
      </c>
      <c r="AJ17" s="402">
        <v>0</v>
      </c>
      <c r="AK17" s="402">
        <v>1383.6</v>
      </c>
      <c r="AL17" s="402">
        <v>16185.150265173834</v>
      </c>
      <c r="AM17" s="402"/>
      <c r="AN17" s="402">
        <f aca="true" t="shared" si="0" ref="AN17:AN22">SUM(AE17:AM17)</f>
        <v>233792.05026517384</v>
      </c>
      <c r="AO17" s="402"/>
      <c r="AP17" s="402">
        <v>0</v>
      </c>
      <c r="AQ17" s="402">
        <v>0</v>
      </c>
      <c r="AR17" s="402">
        <f aca="true" t="shared" si="1" ref="AR17:AR22">N17+U17+X17+AA17+AD17+AN17+AP17+AQ17</f>
        <v>1032744.8458543282</v>
      </c>
    </row>
    <row r="18" spans="1:44" ht="12.75">
      <c r="A18" s="435"/>
      <c r="B18" s="401" t="s">
        <v>771</v>
      </c>
      <c r="C18" s="401">
        <v>7002</v>
      </c>
      <c r="D18" s="402"/>
      <c r="E18" s="402"/>
      <c r="F18" s="402"/>
      <c r="G18" s="402"/>
      <c r="H18" s="402"/>
      <c r="I18" s="402">
        <v>38</v>
      </c>
      <c r="J18" s="402"/>
      <c r="K18" s="402"/>
      <c r="L18" s="402"/>
      <c r="M18" s="402">
        <v>38</v>
      </c>
      <c r="N18" s="402">
        <v>485450.38</v>
      </c>
      <c r="O18" s="402"/>
      <c r="P18" s="402"/>
      <c r="Q18" s="402"/>
      <c r="R18" s="402"/>
      <c r="S18" s="402"/>
      <c r="T18" s="402">
        <v>10712.88</v>
      </c>
      <c r="U18" s="402">
        <v>10712.88</v>
      </c>
      <c r="V18" s="402"/>
      <c r="W18" s="402"/>
      <c r="X18" s="402">
        <v>0</v>
      </c>
      <c r="Y18" s="402">
        <v>10850.367673600727</v>
      </c>
      <c r="Z18" s="402"/>
      <c r="AA18" s="402">
        <v>10850.367673600727</v>
      </c>
      <c r="AB18" s="402"/>
      <c r="AC18" s="402"/>
      <c r="AD18" s="402">
        <v>0</v>
      </c>
      <c r="AE18" s="402">
        <v>28944</v>
      </c>
      <c r="AF18" s="402">
        <v>143760.62</v>
      </c>
      <c r="AG18" s="402">
        <v>12827.43</v>
      </c>
      <c r="AH18" s="402">
        <v>0</v>
      </c>
      <c r="AI18" s="402">
        <v>0</v>
      </c>
      <c r="AJ18" s="402">
        <v>0</v>
      </c>
      <c r="AK18" s="402">
        <v>0</v>
      </c>
      <c r="AL18" s="402">
        <v>10250.59516794343</v>
      </c>
      <c r="AM18" s="402">
        <v>64920.3</v>
      </c>
      <c r="AN18" s="402">
        <f t="shared" si="0"/>
        <v>260702.94516794343</v>
      </c>
      <c r="AO18" s="402"/>
      <c r="AP18" s="402">
        <v>0</v>
      </c>
      <c r="AQ18" s="402">
        <v>0</v>
      </c>
      <c r="AR18" s="402">
        <f t="shared" si="1"/>
        <v>767716.5728415442</v>
      </c>
    </row>
    <row r="19" spans="1:44" ht="12.75">
      <c r="A19" s="435"/>
      <c r="B19" s="401" t="s">
        <v>772</v>
      </c>
      <c r="C19" s="401">
        <v>7004</v>
      </c>
      <c r="D19" s="402"/>
      <c r="E19" s="402"/>
      <c r="F19" s="402"/>
      <c r="G19" s="402">
        <v>170</v>
      </c>
      <c r="H19" s="402"/>
      <c r="I19" s="402"/>
      <c r="J19" s="402"/>
      <c r="K19" s="402"/>
      <c r="L19" s="402"/>
      <c r="M19" s="402">
        <v>170</v>
      </c>
      <c r="N19" s="402">
        <v>1917457.2</v>
      </c>
      <c r="O19" s="402"/>
      <c r="P19" s="402"/>
      <c r="Q19" s="402"/>
      <c r="R19" s="402">
        <v>45529.74</v>
      </c>
      <c r="S19" s="402"/>
      <c r="T19" s="402"/>
      <c r="U19" s="402">
        <v>45529.74</v>
      </c>
      <c r="V19" s="402"/>
      <c r="W19" s="402"/>
      <c r="X19" s="402">
        <v>0</v>
      </c>
      <c r="Y19" s="402">
        <v>39120.110147378844</v>
      </c>
      <c r="Z19" s="402"/>
      <c r="AA19" s="402">
        <v>39120.110147378844</v>
      </c>
      <c r="AB19" s="402"/>
      <c r="AC19" s="402"/>
      <c r="AD19" s="402">
        <v>0</v>
      </c>
      <c r="AE19" s="402">
        <v>30400</v>
      </c>
      <c r="AF19" s="402">
        <v>143760.62</v>
      </c>
      <c r="AG19" s="402">
        <v>18809.28</v>
      </c>
      <c r="AH19" s="402">
        <v>20233.56</v>
      </c>
      <c r="AI19" s="402">
        <v>0</v>
      </c>
      <c r="AJ19" s="402">
        <v>0</v>
      </c>
      <c r="AK19" s="402">
        <v>0</v>
      </c>
      <c r="AL19" s="402">
        <v>39704.19674425457</v>
      </c>
      <c r="AM19" s="402"/>
      <c r="AN19" s="402">
        <f t="shared" si="0"/>
        <v>252907.65674425458</v>
      </c>
      <c r="AO19" s="402"/>
      <c r="AP19" s="402">
        <v>0</v>
      </c>
      <c r="AQ19" s="402">
        <v>0</v>
      </c>
      <c r="AR19" s="402">
        <f t="shared" si="1"/>
        <v>2255014.7068916336</v>
      </c>
    </row>
    <row r="20" spans="1:44" ht="12.75">
      <c r="A20" s="435"/>
      <c r="B20" s="401" t="s">
        <v>773</v>
      </c>
      <c r="C20" s="401">
        <v>7009</v>
      </c>
      <c r="D20" s="402"/>
      <c r="E20" s="402"/>
      <c r="F20" s="402">
        <v>91</v>
      </c>
      <c r="G20" s="402"/>
      <c r="H20" s="402"/>
      <c r="I20" s="402"/>
      <c r="J20" s="402"/>
      <c r="K20" s="402"/>
      <c r="L20" s="402"/>
      <c r="M20" s="402">
        <v>91</v>
      </c>
      <c r="N20" s="402">
        <v>995317.96</v>
      </c>
      <c r="O20" s="436"/>
      <c r="P20" s="436"/>
      <c r="Q20" s="436">
        <v>26782.2</v>
      </c>
      <c r="R20" s="436"/>
      <c r="S20" s="436"/>
      <c r="T20" s="402"/>
      <c r="U20" s="402">
        <v>26782.2</v>
      </c>
      <c r="V20" s="402"/>
      <c r="W20" s="402"/>
      <c r="X20" s="402">
        <v>0</v>
      </c>
      <c r="Y20" s="402">
        <v>22818.4527799837</v>
      </c>
      <c r="Z20" s="402"/>
      <c r="AA20" s="402">
        <v>22818.4527799837</v>
      </c>
      <c r="AB20" s="402"/>
      <c r="AC20" s="402"/>
      <c r="AD20" s="402">
        <v>0</v>
      </c>
      <c r="AE20" s="402">
        <v>25536</v>
      </c>
      <c r="AF20" s="402">
        <v>143760.62</v>
      </c>
      <c r="AG20" s="402">
        <v>4685.31</v>
      </c>
      <c r="AH20" s="402">
        <v>0</v>
      </c>
      <c r="AI20" s="402">
        <v>20000</v>
      </c>
      <c r="AJ20" s="402">
        <v>0</v>
      </c>
      <c r="AK20" s="402">
        <v>0</v>
      </c>
      <c r="AL20" s="402">
        <v>20501.19033588686</v>
      </c>
      <c r="AM20" s="402"/>
      <c r="AN20" s="402">
        <f t="shared" si="0"/>
        <v>214483.12033588684</v>
      </c>
      <c r="AO20" s="402"/>
      <c r="AP20" s="402">
        <v>0</v>
      </c>
      <c r="AQ20" s="402">
        <v>0</v>
      </c>
      <c r="AR20" s="402">
        <f t="shared" si="1"/>
        <v>1259401.7331158705</v>
      </c>
    </row>
    <row r="21" spans="1:44" ht="12.75">
      <c r="A21" s="435"/>
      <c r="B21" s="401" t="s">
        <v>774</v>
      </c>
      <c r="C21" s="401">
        <v>7010</v>
      </c>
      <c r="D21" s="402"/>
      <c r="E21" s="402"/>
      <c r="F21" s="402"/>
      <c r="G21" s="402"/>
      <c r="H21" s="402">
        <v>70.33</v>
      </c>
      <c r="I21" s="402"/>
      <c r="J21" s="402"/>
      <c r="K21" s="402"/>
      <c r="L21" s="402"/>
      <c r="M21" s="402">
        <v>70.33</v>
      </c>
      <c r="N21" s="402">
        <v>1251368.3273</v>
      </c>
      <c r="O21" s="402"/>
      <c r="P21" s="402"/>
      <c r="Q21" s="402"/>
      <c r="R21" s="402"/>
      <c r="S21" s="402">
        <v>37435.564</v>
      </c>
      <c r="T21" s="402"/>
      <c r="U21" s="402">
        <v>37435.564</v>
      </c>
      <c r="V21" s="402"/>
      <c r="W21" s="402"/>
      <c r="X21" s="402">
        <v>0</v>
      </c>
      <c r="Y21" s="402">
        <v>17576.65453120327</v>
      </c>
      <c r="Z21" s="402"/>
      <c r="AA21" s="402">
        <v>17576.65453120327</v>
      </c>
      <c r="AB21" s="402">
        <v>13895.47</v>
      </c>
      <c r="AC21" s="402"/>
      <c r="AD21" s="402">
        <v>13895.47</v>
      </c>
      <c r="AE21" s="402">
        <v>29589</v>
      </c>
      <c r="AF21" s="402">
        <v>143760.62</v>
      </c>
      <c r="AG21" s="402">
        <v>5108.67</v>
      </c>
      <c r="AH21" s="402">
        <v>6597.9</v>
      </c>
      <c r="AI21" s="402">
        <v>0</v>
      </c>
      <c r="AJ21" s="402">
        <v>0</v>
      </c>
      <c r="AK21" s="402">
        <v>0</v>
      </c>
      <c r="AL21" s="402">
        <v>23714.617044784914</v>
      </c>
      <c r="AM21" s="402"/>
      <c r="AN21" s="402">
        <f t="shared" si="0"/>
        <v>208770.80704478492</v>
      </c>
      <c r="AO21" s="402"/>
      <c r="AP21" s="402">
        <v>0</v>
      </c>
      <c r="AQ21" s="402">
        <v>0</v>
      </c>
      <c r="AR21" s="402">
        <f t="shared" si="1"/>
        <v>1529046.8228759882</v>
      </c>
    </row>
    <row r="22" spans="1:44" ht="12.75">
      <c r="A22" s="435"/>
      <c r="B22" s="401" t="s">
        <v>775</v>
      </c>
      <c r="C22" s="401">
        <v>7012</v>
      </c>
      <c r="D22" s="402"/>
      <c r="E22" s="402">
        <v>80</v>
      </c>
      <c r="F22" s="402"/>
      <c r="G22" s="402"/>
      <c r="H22" s="402"/>
      <c r="I22" s="402"/>
      <c r="J22" s="402"/>
      <c r="K22" s="402"/>
      <c r="L22" s="402"/>
      <c r="M22" s="402">
        <v>80</v>
      </c>
      <c r="N22" s="402">
        <v>1423424.8</v>
      </c>
      <c r="O22" s="402"/>
      <c r="P22" s="402">
        <v>39362.3945</v>
      </c>
      <c r="Q22" s="402"/>
      <c r="R22" s="402"/>
      <c r="S22" s="402"/>
      <c r="T22" s="402"/>
      <c r="U22" s="402">
        <v>39362.3945</v>
      </c>
      <c r="V22" s="402"/>
      <c r="W22" s="402"/>
      <c r="X22" s="402">
        <v>0</v>
      </c>
      <c r="Y22" s="402">
        <v>18251.539278679054</v>
      </c>
      <c r="Z22" s="402"/>
      <c r="AA22" s="402">
        <v>18251.539278679054</v>
      </c>
      <c r="AB22" s="402"/>
      <c r="AC22" s="402"/>
      <c r="AD22" s="402">
        <v>0</v>
      </c>
      <c r="AE22" s="402">
        <v>59179</v>
      </c>
      <c r="AF22" s="402">
        <v>143760.62</v>
      </c>
      <c r="AG22" s="402">
        <v>10336.41</v>
      </c>
      <c r="AH22" s="402">
        <v>0</v>
      </c>
      <c r="AI22" s="402">
        <v>20000</v>
      </c>
      <c r="AJ22" s="402">
        <v>20000</v>
      </c>
      <c r="AK22" s="402">
        <v>0</v>
      </c>
      <c r="AL22" s="402">
        <v>26975.250441956392</v>
      </c>
      <c r="AM22" s="402"/>
      <c r="AN22" s="402">
        <f t="shared" si="0"/>
        <v>280251.28044195636</v>
      </c>
      <c r="AO22" s="402"/>
      <c r="AP22" s="402">
        <v>0</v>
      </c>
      <c r="AQ22" s="402">
        <v>0</v>
      </c>
      <c r="AR22" s="402">
        <f t="shared" si="1"/>
        <v>1761290.0142206354</v>
      </c>
    </row>
    <row r="23" ht="13.5" thickBot="1"/>
    <row r="24" spans="2:44" ht="14.25" thickBot="1" thickTop="1">
      <c r="B24" s="1103" t="s">
        <v>915</v>
      </c>
      <c r="C24" s="1104"/>
      <c r="D24" s="395">
        <v>60</v>
      </c>
      <c r="E24" s="395">
        <v>80</v>
      </c>
      <c r="F24" s="395">
        <v>91</v>
      </c>
      <c r="G24" s="395">
        <v>170</v>
      </c>
      <c r="H24" s="395">
        <v>70.33</v>
      </c>
      <c r="I24" s="395">
        <v>38</v>
      </c>
      <c r="J24" s="395">
        <v>0</v>
      </c>
      <c r="K24" s="395">
        <v>0</v>
      </c>
      <c r="L24" s="395">
        <v>0</v>
      </c>
      <c r="M24" s="395">
        <v>509.33</v>
      </c>
      <c r="N24" s="395">
        <v>6839519.2672999995</v>
      </c>
      <c r="O24" s="395">
        <v>16069.32</v>
      </c>
      <c r="P24" s="395">
        <v>39362.3945</v>
      </c>
      <c r="Q24" s="395">
        <v>26782.2</v>
      </c>
      <c r="R24" s="395">
        <v>45529.74</v>
      </c>
      <c r="S24" s="395">
        <v>37435.564</v>
      </c>
      <c r="T24" s="395">
        <v>10712.88</v>
      </c>
      <c r="U24" s="395">
        <v>175892.0985</v>
      </c>
      <c r="V24" s="395">
        <v>0</v>
      </c>
      <c r="W24" s="395">
        <v>0</v>
      </c>
      <c r="X24" s="395">
        <v>0</v>
      </c>
      <c r="Y24" s="395">
        <v>125000</v>
      </c>
      <c r="Z24" s="395">
        <v>0</v>
      </c>
      <c r="AA24" s="395">
        <v>125000</v>
      </c>
      <c r="AB24" s="395">
        <v>13895.47</v>
      </c>
      <c r="AC24" s="395">
        <v>0</v>
      </c>
      <c r="AD24" s="395">
        <v>13895.47</v>
      </c>
      <c r="AE24" s="395">
        <v>213296</v>
      </c>
      <c r="AF24" s="395">
        <v>862563.72</v>
      </c>
      <c r="AG24" s="395">
        <v>53585.28</v>
      </c>
      <c r="AH24" s="395">
        <v>37827.96</v>
      </c>
      <c r="AI24" s="395">
        <v>60000</v>
      </c>
      <c r="AJ24" s="395">
        <v>20000</v>
      </c>
      <c r="AK24" s="395">
        <v>1383.6</v>
      </c>
      <c r="AL24" s="395">
        <v>137331</v>
      </c>
      <c r="AM24" s="395">
        <v>64920.3</v>
      </c>
      <c r="AN24" s="395">
        <v>1450907.86</v>
      </c>
      <c r="AO24" s="395">
        <v>0</v>
      </c>
      <c r="AP24" s="395">
        <v>0</v>
      </c>
      <c r="AQ24" s="395">
        <v>0</v>
      </c>
      <c r="AR24" s="395">
        <v>8605214.695799999</v>
      </c>
    </row>
    <row r="25" ht="13.5" thickTop="1"/>
  </sheetData>
  <mergeCells count="115">
    <mergeCell ref="M1:M6"/>
    <mergeCell ref="N1:N6"/>
    <mergeCell ref="U1:U6"/>
    <mergeCell ref="K5:L5"/>
    <mergeCell ref="AN1:AN6"/>
    <mergeCell ref="AP1:AP6"/>
    <mergeCell ref="X1:X6"/>
    <mergeCell ref="AA1:AA6"/>
    <mergeCell ref="AD1:AD6"/>
    <mergeCell ref="AQ1:AQ6"/>
    <mergeCell ref="AR1:AR6"/>
    <mergeCell ref="A1:D1"/>
    <mergeCell ref="A2:E2"/>
    <mergeCell ref="F2:L2"/>
    <mergeCell ref="D4:F4"/>
    <mergeCell ref="I4:J4"/>
    <mergeCell ref="K4:L4"/>
    <mergeCell ref="D5:F5"/>
    <mergeCell ref="I5:J5"/>
    <mergeCell ref="Y7:AA7"/>
    <mergeCell ref="AB7:AD7"/>
    <mergeCell ref="B7:C7"/>
    <mergeCell ref="D7:N7"/>
    <mergeCell ref="O7:U7"/>
    <mergeCell ref="V7:X7"/>
    <mergeCell ref="AE7:AN7"/>
    <mergeCell ref="AO7:AP7"/>
    <mergeCell ref="AQ7:AQ13"/>
    <mergeCell ref="AH8:AH12"/>
    <mergeCell ref="AI8:AI12"/>
    <mergeCell ref="AJ8:AJ12"/>
    <mergeCell ref="AK8:AK12"/>
    <mergeCell ref="AL8:AL12"/>
    <mergeCell ref="AM8:AM12"/>
    <mergeCell ref="AN8:AN13"/>
    <mergeCell ref="AR7:AR13"/>
    <mergeCell ref="B8:C12"/>
    <mergeCell ref="D8:D12"/>
    <mergeCell ref="E8:E12"/>
    <mergeCell ref="F8:F12"/>
    <mergeCell ref="G8:G12"/>
    <mergeCell ref="H8:H12"/>
    <mergeCell ref="I8:I12"/>
    <mergeCell ref="J8:J12"/>
    <mergeCell ref="K8:K12"/>
    <mergeCell ref="M8:M13"/>
    <mergeCell ref="N8:N13"/>
    <mergeCell ref="O8:O12"/>
    <mergeCell ref="L8:L12"/>
    <mergeCell ref="P8:P12"/>
    <mergeCell ref="Q8:Q12"/>
    <mergeCell ref="R8:R12"/>
    <mergeCell ref="S8:S12"/>
    <mergeCell ref="T8:T12"/>
    <mergeCell ref="U8:U13"/>
    <mergeCell ref="V8:V12"/>
    <mergeCell ref="W8:W12"/>
    <mergeCell ref="AC8:AC12"/>
    <mergeCell ref="AD8:AD13"/>
    <mergeCell ref="AB8:AB12"/>
    <mergeCell ref="X8:X13"/>
    <mergeCell ref="Y8:Y12"/>
    <mergeCell ref="Z8:Z12"/>
    <mergeCell ref="AA8:AA13"/>
    <mergeCell ref="AE8:AE12"/>
    <mergeCell ref="AF8:AF12"/>
    <mergeCell ref="AG8:AG12"/>
    <mergeCell ref="AO8:AO12"/>
    <mergeCell ref="AP8:AP13"/>
    <mergeCell ref="A12:A15"/>
    <mergeCell ref="B13:C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M14:M15"/>
    <mergeCell ref="N14:N15"/>
    <mergeCell ref="O14:O15"/>
    <mergeCell ref="L14:L15"/>
    <mergeCell ref="P14:P15"/>
    <mergeCell ref="Q14:Q15"/>
    <mergeCell ref="R14:R15"/>
    <mergeCell ref="S14:S15"/>
    <mergeCell ref="T14:T15"/>
    <mergeCell ref="U14:U15"/>
    <mergeCell ref="V14:V15"/>
    <mergeCell ref="W14:W15"/>
    <mergeCell ref="AC14:AC15"/>
    <mergeCell ref="AD14:AD15"/>
    <mergeCell ref="AB14:AB15"/>
    <mergeCell ref="X14:X15"/>
    <mergeCell ref="Y14:Y15"/>
    <mergeCell ref="Z14:Z15"/>
    <mergeCell ref="AA14:AA15"/>
    <mergeCell ref="AJ14:AJ15"/>
    <mergeCell ref="AK14:AK15"/>
    <mergeCell ref="AE14:AE15"/>
    <mergeCell ref="AF14:AF15"/>
    <mergeCell ref="AG14:AG15"/>
    <mergeCell ref="AQ14:AQ15"/>
    <mergeCell ref="AR14:AR15"/>
    <mergeCell ref="B24:C24"/>
    <mergeCell ref="AO14:AO15"/>
    <mergeCell ref="AP14:AP15"/>
    <mergeCell ref="AL14:AL15"/>
    <mergeCell ref="AM14:AM15"/>
    <mergeCell ref="AN14:AN15"/>
    <mergeCell ref="AH14:AH15"/>
    <mergeCell ref="AI14:AI15"/>
  </mergeCells>
  <conditionalFormatting sqref="A5 C5 L4">
    <cfRule type="expression" priority="1" dxfId="0" stopIfTrue="1">
      <formula>LEFT(DE4,1)="E"</formula>
    </cfRule>
  </conditionalFormatting>
  <conditionalFormatting sqref="B5 D5:F5 K4">
    <cfRule type="expression" priority="2" dxfId="0" stopIfTrue="1">
      <formula>LEFT(DE4,1)="E"</formula>
    </cfRule>
  </conditionalFormatting>
  <conditionalFormatting sqref="G5 L5">
    <cfRule type="expression" priority="3" dxfId="1" stopIfTrue="1">
      <formula>LEFT(DK5,1)="W"</formula>
    </cfRule>
  </conditionalFormatting>
  <conditionalFormatting sqref="H5 K5">
    <cfRule type="expression" priority="4" dxfId="1" stopIfTrue="1">
      <formula>LEFT(DK5,1)="W"</formula>
    </cfRule>
  </conditionalFormatting>
  <conditionalFormatting sqref="I5:J5">
    <cfRule type="expression" priority="5" dxfId="1" stopIfTrue="1">
      <formula>LEFT(DN5,1)="W"</formula>
    </cfRule>
  </conditionalFormatting>
  <conditionalFormatting sqref="I4:J4">
    <cfRule type="expression" priority="6" dxfId="0" stopIfTrue="1">
      <formula>LEFT(DN4,1)="E"</formula>
    </cfRule>
  </conditionalFormatting>
  <conditionalFormatting sqref="B17:C22">
    <cfRule type="expression" priority="7" dxfId="0" stopIfTrue="1">
      <formula>LEFT(DE17,1)="E"</formula>
    </cfRule>
    <cfRule type="expression" priority="8" dxfId="1" stopIfTrue="1">
      <formula>LEFT(DE17,1)="W"</formula>
    </cfRule>
  </conditionalFormatting>
  <conditionalFormatting sqref="N24 N17:N22">
    <cfRule type="expression" priority="9" dxfId="2" stopIfTrue="1">
      <formula>AND(LEFT(DG17,1)="E",N17="")</formula>
    </cfRule>
    <cfRule type="expression" priority="10" dxfId="0" stopIfTrue="1">
      <formula>LEFT(DG17,1)="E"</formula>
    </cfRule>
    <cfRule type="expression" priority="11" dxfId="1" stopIfTrue="1">
      <formula>LEFT(DG17,1)="W"</formula>
    </cfRule>
  </conditionalFormatting>
  <conditionalFormatting sqref="AN24 AN17:AN22">
    <cfRule type="expression" priority="12" dxfId="2" stopIfTrue="1">
      <formula>AND(LEFT(DM17,1)="E",AN17="")</formula>
    </cfRule>
    <cfRule type="expression" priority="13" dxfId="0" stopIfTrue="1">
      <formula>LEFT(DM17,1)="E"</formula>
    </cfRule>
    <cfRule type="expression" priority="14" dxfId="1" stopIfTrue="1">
      <formula>LEFT(DM17,1)="W"</formula>
    </cfRule>
  </conditionalFormatting>
  <conditionalFormatting sqref="U24 U17:U22">
    <cfRule type="expression" priority="15" dxfId="2" stopIfTrue="1">
      <formula>AND(LEFT(DH17,1)="E",U17="")</formula>
    </cfRule>
    <cfRule type="expression" priority="16" dxfId="0" stopIfTrue="1">
      <formula>LEFT(DH17,1)="E"</formula>
    </cfRule>
    <cfRule type="expression" priority="17" dxfId="1" stopIfTrue="1">
      <formula>LEFT(DH17,1)="W"</formula>
    </cfRule>
  </conditionalFormatting>
  <conditionalFormatting sqref="X24 X17:X22">
    <cfRule type="expression" priority="18" dxfId="2" stopIfTrue="1">
      <formula>AND(LEFT(DI17,1)="E",X17="")</formula>
    </cfRule>
    <cfRule type="expression" priority="19" dxfId="0" stopIfTrue="1">
      <formula>LEFT(DI17,1)="E"</formula>
    </cfRule>
    <cfRule type="expression" priority="20" dxfId="1" stopIfTrue="1">
      <formula>LEFT(DI17,1)="W"</formula>
    </cfRule>
  </conditionalFormatting>
  <conditionalFormatting sqref="AA24 AA17:AA22">
    <cfRule type="expression" priority="21" dxfId="2" stopIfTrue="1">
      <formula>AND(LEFT(DK17,1)="E",AA17="")</formula>
    </cfRule>
    <cfRule type="expression" priority="22" dxfId="0" stopIfTrue="1">
      <formula>LEFT(DK17,1)="E"</formula>
    </cfRule>
    <cfRule type="expression" priority="23" dxfId="1" stopIfTrue="1">
      <formula>LEFT(DK17,1)="W"</formula>
    </cfRule>
  </conditionalFormatting>
  <conditionalFormatting sqref="AD24 AD17:AD22">
    <cfRule type="expression" priority="24" dxfId="2" stopIfTrue="1">
      <formula>AND(LEFT(DL17,1)="E",AD17="")</formula>
    </cfRule>
    <cfRule type="expression" priority="25" dxfId="0" stopIfTrue="1">
      <formula>LEFT(DL17,1)="E"</formula>
    </cfRule>
    <cfRule type="expression" priority="26" dxfId="1" stopIfTrue="1">
      <formula>LEFT(DL17,1)="W"</formula>
    </cfRule>
  </conditionalFormatting>
  <conditionalFormatting sqref="AP24:AR24 AP17:AR22">
    <cfRule type="expression" priority="27" dxfId="2" stopIfTrue="1">
      <formula>AND(LEFT(DN17,1)="E",AP17="")</formula>
    </cfRule>
    <cfRule type="expression" priority="28" dxfId="0" stopIfTrue="1">
      <formula>LEFT(DN17,1)="E"</formula>
    </cfRule>
    <cfRule type="expression" priority="29" dxfId="1" stopIfTrue="1">
      <formula>LEFT(DN17,1)="W"</formula>
    </cfRule>
  </conditionalFormatting>
  <conditionalFormatting sqref="M24 M17:M22">
    <cfRule type="expression" priority="30" dxfId="2" stopIfTrue="1">
      <formula>AND(LEFT(DQ17,1)="E",M17="")</formula>
    </cfRule>
    <cfRule type="expression" priority="31" dxfId="0" stopIfTrue="1">
      <formula>LEFT(DQ17,1)="E"</formula>
    </cfRule>
    <cfRule type="expression" priority="32" dxfId="1" stopIfTrue="1">
      <formula>LEFT(DQ17,1)="W"</formula>
    </cfRule>
  </conditionalFormatting>
  <printOptions/>
  <pageMargins left="0.58" right="0.5" top="0.84" bottom="1" header="0.5" footer="0.5"/>
  <pageSetup firstPageNumber="34" useFirstPageNumber="1" horizontalDpi="600" verticalDpi="600" orientation="landscape" paperSize="9" scale="90" r:id="rId1"/>
  <headerFooter alignWithMargins="0">
    <oddFooter>&amp;C&amp;P&amp;RTable 3b</oddFooter>
  </headerFooter>
  <colBreaks count="1" manualBreakCount="1">
    <brk id="2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673"/>
  <sheetViews>
    <sheetView workbookViewId="0" topLeftCell="A1">
      <selection activeCell="K17" sqref="K17"/>
    </sheetView>
  </sheetViews>
  <sheetFormatPr defaultColWidth="9.140625" defaultRowHeight="12.75"/>
  <cols>
    <col min="1" max="1" width="3.140625" style="0" customWidth="1"/>
    <col min="2" max="2" width="8.421875" style="0" customWidth="1"/>
    <col min="3" max="3" width="10.57421875" style="0" customWidth="1"/>
    <col min="4" max="4" width="12.140625" style="0" customWidth="1"/>
    <col min="5" max="5" width="10.140625" style="0" customWidth="1"/>
    <col min="6" max="6" width="11.00390625" style="0" customWidth="1"/>
    <col min="7" max="7" width="12.7109375" style="0" customWidth="1"/>
    <col min="8" max="8" width="2.421875" style="0" customWidth="1"/>
    <col min="9" max="9" width="12.28125" style="0" customWidth="1"/>
    <col min="10" max="10" width="2.57421875" style="0" customWidth="1"/>
    <col min="11" max="11" width="11.57421875" style="0" customWidth="1"/>
    <col min="12" max="12" width="2.28125" style="0" customWidth="1"/>
    <col min="13" max="13" width="13.8515625" style="0" customWidth="1"/>
    <col min="14" max="14" width="2.7109375" style="0" customWidth="1"/>
    <col min="15" max="15" width="18.8515625" style="0" customWidth="1"/>
  </cols>
  <sheetData>
    <row r="1" spans="1:15" ht="12.75">
      <c r="A1" s="10"/>
      <c r="B1" s="10"/>
      <c r="C1" s="10"/>
      <c r="D1" s="10"/>
      <c r="E1" s="10"/>
      <c r="F1" s="10"/>
      <c r="G1" s="437"/>
      <c r="H1" s="10"/>
      <c r="I1" s="438"/>
      <c r="J1" s="10"/>
      <c r="K1" s="439"/>
      <c r="L1" s="10"/>
      <c r="M1" s="440"/>
      <c r="N1" s="10"/>
      <c r="O1" s="437"/>
    </row>
    <row r="2" spans="1:15" ht="16.5" thickBot="1">
      <c r="A2" s="1254" t="s">
        <v>916</v>
      </c>
      <c r="B2" s="1254"/>
      <c r="C2" s="1254"/>
      <c r="D2" s="1254"/>
      <c r="E2" s="1254"/>
      <c r="F2" s="10"/>
      <c r="G2" s="437"/>
      <c r="H2" s="10"/>
      <c r="I2" s="438"/>
      <c r="J2" s="10"/>
      <c r="K2" s="439"/>
      <c r="L2" s="10"/>
      <c r="M2" s="440"/>
      <c r="N2" s="10"/>
      <c r="O2" s="437"/>
    </row>
    <row r="3" spans="1:15" ht="18" thickBot="1">
      <c r="A3" s="1255" t="s">
        <v>917</v>
      </c>
      <c r="B3" s="1256"/>
      <c r="C3" s="1256"/>
      <c r="D3" s="1256"/>
      <c r="E3" s="1256"/>
      <c r="F3" s="1256"/>
      <c r="G3" s="1256"/>
      <c r="H3" s="441"/>
      <c r="I3" s="1257" t="s">
        <v>918</v>
      </c>
      <c r="J3" s="1257"/>
      <c r="K3" s="1257"/>
      <c r="L3" s="1257"/>
      <c r="M3" s="1257"/>
      <c r="N3" s="1257"/>
      <c r="O3" s="1258"/>
    </row>
    <row r="4" spans="1:15" ht="15.75" thickBot="1">
      <c r="A4" s="10"/>
      <c r="B4" s="10"/>
      <c r="C4" s="442"/>
      <c r="D4" s="442"/>
      <c r="E4" s="442"/>
      <c r="F4" s="10"/>
      <c r="G4" s="437"/>
      <c r="H4" s="10"/>
      <c r="I4" s="438"/>
      <c r="J4" s="10"/>
      <c r="K4" s="439"/>
      <c r="L4" s="10"/>
      <c r="M4" s="440"/>
      <c r="N4" s="10"/>
      <c r="O4" s="437"/>
    </row>
    <row r="5" spans="1:15" ht="13.5" thickBot="1">
      <c r="A5" s="1246" t="s">
        <v>140</v>
      </c>
      <c r="B5" s="1240"/>
      <c r="C5" s="1093" t="s">
        <v>154</v>
      </c>
      <c r="D5" s="1259"/>
      <c r="E5" s="443" t="s">
        <v>142</v>
      </c>
      <c r="F5" s="1260" t="s">
        <v>143</v>
      </c>
      <c r="G5" s="1017"/>
      <c r="H5" s="1018"/>
      <c r="I5" s="1252" t="s">
        <v>919</v>
      </c>
      <c r="J5" s="1261"/>
      <c r="K5" s="444">
        <v>312</v>
      </c>
      <c r="L5" s="1238" t="s">
        <v>145</v>
      </c>
      <c r="M5" s="1239"/>
      <c r="N5" s="1240"/>
      <c r="O5" s="774" t="s">
        <v>146</v>
      </c>
    </row>
    <row r="6" spans="1:15" ht="13.5" thickBot="1">
      <c r="A6" s="1246" t="s">
        <v>147</v>
      </c>
      <c r="B6" s="1240"/>
      <c r="C6" s="1247" t="s">
        <v>148</v>
      </c>
      <c r="D6" s="1248"/>
      <c r="E6" s="445" t="s">
        <v>920</v>
      </c>
      <c r="F6" s="1249" t="s">
        <v>132</v>
      </c>
      <c r="G6" s="1250"/>
      <c r="H6" s="1251"/>
      <c r="I6" s="1252" t="s">
        <v>150</v>
      </c>
      <c r="J6" s="1253"/>
      <c r="K6" s="446">
        <v>1</v>
      </c>
      <c r="L6" s="1238" t="s">
        <v>151</v>
      </c>
      <c r="M6" s="1239"/>
      <c r="N6" s="1240"/>
      <c r="O6" s="447">
        <v>39546</v>
      </c>
    </row>
    <row r="7" spans="1:15" ht="12.75">
      <c r="A7" s="10"/>
      <c r="B7" s="10"/>
      <c r="C7" s="340"/>
      <c r="D7" s="340"/>
      <c r="E7" s="340"/>
      <c r="F7" s="340"/>
      <c r="G7" s="448"/>
      <c r="H7" s="340"/>
      <c r="I7" s="449"/>
      <c r="J7" s="340"/>
      <c r="K7" s="450"/>
      <c r="L7" s="10"/>
      <c r="M7" s="440"/>
      <c r="N7" s="10"/>
      <c r="O7" s="437"/>
    </row>
    <row r="8" spans="1:15" ht="15.75">
      <c r="A8" s="10"/>
      <c r="B8" s="10"/>
      <c r="C8" s="1241" t="s">
        <v>921</v>
      </c>
      <c r="D8" s="1241"/>
      <c r="E8" s="1241"/>
      <c r="F8" s="1242"/>
      <c r="G8" s="1242"/>
      <c r="H8" s="1242"/>
      <c r="I8" s="1242"/>
      <c r="J8" s="1242"/>
      <c r="K8" s="1242"/>
      <c r="L8" s="10"/>
      <c r="M8" s="440"/>
      <c r="N8" s="10"/>
      <c r="O8" s="437"/>
    </row>
    <row r="9" spans="1:15" ht="12.75">
      <c r="A9" s="10"/>
      <c r="B9" s="10"/>
      <c r="C9" s="451"/>
      <c r="D9" s="451"/>
      <c r="E9" s="451"/>
      <c r="F9" s="10"/>
      <c r="G9" s="437"/>
      <c r="H9" s="10"/>
      <c r="I9" s="438"/>
      <c r="J9" s="10"/>
      <c r="K9" s="439"/>
      <c r="L9" s="10"/>
      <c r="M9" s="440"/>
      <c r="N9" s="10"/>
      <c r="O9" s="10"/>
    </row>
    <row r="10" spans="1:15" ht="12.75">
      <c r="A10" s="10"/>
      <c r="B10" s="845" t="s">
        <v>922</v>
      </c>
      <c r="C10" s="845"/>
      <c r="D10" s="845"/>
      <c r="E10" s="845"/>
      <c r="F10" s="845"/>
      <c r="G10" s="845"/>
      <c r="H10" s="845"/>
      <c r="I10" s="845"/>
      <c r="J10" s="845"/>
      <c r="K10" s="439"/>
      <c r="L10" s="10"/>
      <c r="M10" s="440"/>
      <c r="N10" s="10"/>
      <c r="O10" s="10"/>
    </row>
    <row r="11" spans="1:15" ht="12.75">
      <c r="A11" s="452"/>
      <c r="B11" s="1243" t="s">
        <v>923</v>
      </c>
      <c r="C11" s="1244"/>
      <c r="D11" s="1244"/>
      <c r="E11" s="1244"/>
      <c r="F11" s="1244"/>
      <c r="G11" s="1244"/>
      <c r="H11" s="1244"/>
      <c r="I11" s="1244"/>
      <c r="J11" s="1245"/>
      <c r="K11" s="439"/>
      <c r="L11" s="452"/>
      <c r="M11" s="453"/>
      <c r="N11" s="452"/>
      <c r="O11" s="452"/>
    </row>
    <row r="12" spans="1:15" ht="12.75">
      <c r="A12" s="10"/>
      <c r="B12" s="10"/>
      <c r="C12" s="451"/>
      <c r="D12" s="451"/>
      <c r="E12" s="454"/>
      <c r="F12" s="10"/>
      <c r="G12" s="437"/>
      <c r="H12" s="10"/>
      <c r="I12" s="438"/>
      <c r="J12" s="10"/>
      <c r="K12" s="455"/>
      <c r="L12" s="10"/>
      <c r="M12" s="440"/>
      <c r="N12" s="10"/>
      <c r="O12" s="10"/>
    </row>
    <row r="13" spans="1:15" ht="53.25" customHeight="1">
      <c r="A13" s="10"/>
      <c r="B13" s="10"/>
      <c r="C13" s="451"/>
      <c r="D13" s="451"/>
      <c r="E13" s="451"/>
      <c r="F13" s="10"/>
      <c r="G13" s="775" t="s">
        <v>924</v>
      </c>
      <c r="H13" s="20"/>
      <c r="I13" s="775" t="s">
        <v>925</v>
      </c>
      <c r="J13" s="776"/>
      <c r="K13" s="775" t="s">
        <v>926</v>
      </c>
      <c r="L13" s="20"/>
      <c r="M13" s="775" t="s">
        <v>927</v>
      </c>
      <c r="N13" s="32"/>
      <c r="O13" s="22"/>
    </row>
    <row r="14" spans="1:15" ht="15">
      <c r="A14" s="457"/>
      <c r="B14" s="457"/>
      <c r="C14" s="454"/>
      <c r="D14" s="454"/>
      <c r="E14" s="454"/>
      <c r="F14" s="457"/>
      <c r="G14" s="458"/>
      <c r="H14" s="457"/>
      <c r="I14" s="459"/>
      <c r="J14" s="460"/>
      <c r="K14" s="461"/>
      <c r="L14" s="457"/>
      <c r="M14" s="462"/>
      <c r="N14" s="463"/>
      <c r="O14" s="457"/>
    </row>
    <row r="15" spans="1:15" ht="12.75">
      <c r="A15" s="464"/>
      <c r="B15" s="465"/>
      <c r="C15" s="465"/>
      <c r="D15" s="465"/>
      <c r="E15" s="465"/>
      <c r="F15" s="465"/>
      <c r="G15" s="466"/>
      <c r="H15" s="465"/>
      <c r="I15" s="467"/>
      <c r="J15" s="465"/>
      <c r="K15" s="468"/>
      <c r="L15" s="464"/>
      <c r="M15" s="469"/>
      <c r="N15" s="464"/>
      <c r="O15" s="464"/>
    </row>
    <row r="16" spans="1:15" ht="27" customHeight="1">
      <c r="A16" s="10"/>
      <c r="B16" s="1208" t="s">
        <v>928</v>
      </c>
      <c r="C16" s="1209"/>
      <c r="D16" s="1209"/>
      <c r="E16" s="1209"/>
      <c r="F16" s="1210"/>
      <c r="G16" s="470" t="s">
        <v>929</v>
      </c>
      <c r="H16" s="471"/>
      <c r="I16" s="472"/>
      <c r="J16" s="473"/>
      <c r="K16" s="468"/>
      <c r="L16" s="10"/>
      <c r="M16" s="440"/>
      <c r="N16" s="10"/>
      <c r="O16" s="10"/>
    </row>
    <row r="17" spans="1:15" ht="22.5" customHeight="1">
      <c r="A17" s="464"/>
      <c r="B17" s="464"/>
      <c r="C17" s="474" t="s">
        <v>930</v>
      </c>
      <c r="D17" s="475" t="s">
        <v>931</v>
      </c>
      <c r="E17" s="1236" t="s">
        <v>932</v>
      </c>
      <c r="F17" s="1237"/>
      <c r="G17" s="476"/>
      <c r="H17" s="477"/>
      <c r="I17" s="472"/>
      <c r="J17" s="477"/>
      <c r="K17" s="468"/>
      <c r="L17" s="464"/>
      <c r="M17" s="469"/>
      <c r="N17" s="464"/>
      <c r="O17" s="456" t="s">
        <v>933</v>
      </c>
    </row>
    <row r="18" spans="1:15" ht="12.75">
      <c r="A18" s="464"/>
      <c r="B18" s="464"/>
      <c r="C18" s="478"/>
      <c r="D18" s="479"/>
      <c r="E18" s="479"/>
      <c r="F18" s="478"/>
      <c r="G18" s="476"/>
      <c r="H18" s="477"/>
      <c r="I18" s="480"/>
      <c r="J18" s="477"/>
      <c r="K18" s="468"/>
      <c r="L18" s="464"/>
      <c r="M18" s="469"/>
      <c r="N18" s="464"/>
      <c r="O18" s="469"/>
    </row>
    <row r="19" spans="1:15" ht="15">
      <c r="A19" s="10"/>
      <c r="B19" s="10"/>
      <c r="C19" s="481" t="s">
        <v>934</v>
      </c>
      <c r="D19" s="482" t="s">
        <v>184</v>
      </c>
      <c r="E19" s="1233" t="s">
        <v>935</v>
      </c>
      <c r="F19" s="1234"/>
      <c r="G19" s="484"/>
      <c r="H19" s="485"/>
      <c r="I19" s="486"/>
      <c r="J19" s="487"/>
      <c r="K19" s="488" t="s">
        <v>184</v>
      </c>
      <c r="L19" s="10"/>
      <c r="M19" s="440"/>
      <c r="N19" s="10"/>
      <c r="O19" s="489"/>
    </row>
    <row r="20" spans="1:15" ht="15">
      <c r="A20" s="10"/>
      <c r="B20" s="10"/>
      <c r="C20" s="481"/>
      <c r="D20" s="482" t="s">
        <v>184</v>
      </c>
      <c r="E20" s="1233" t="s">
        <v>936</v>
      </c>
      <c r="F20" s="1234"/>
      <c r="G20" s="484"/>
      <c r="H20" s="485"/>
      <c r="I20" s="486"/>
      <c r="J20" s="487"/>
      <c r="K20" s="490"/>
      <c r="L20" s="10"/>
      <c r="M20" s="491"/>
      <c r="N20" s="10"/>
      <c r="O20" s="489"/>
    </row>
    <row r="21" spans="1:15" ht="15">
      <c r="A21" s="10"/>
      <c r="B21" s="10"/>
      <c r="C21" s="481" t="s">
        <v>934</v>
      </c>
      <c r="D21" s="482" t="s">
        <v>807</v>
      </c>
      <c r="E21" s="1233">
        <v>4</v>
      </c>
      <c r="F21" s="1234"/>
      <c r="G21" s="484">
        <v>1.07</v>
      </c>
      <c r="H21" s="485"/>
      <c r="I21" s="492">
        <v>2678.000813313677</v>
      </c>
      <c r="J21" s="487"/>
      <c r="K21" s="439"/>
      <c r="L21" s="10"/>
      <c r="M21" s="440"/>
      <c r="N21" s="10"/>
      <c r="O21" s="489"/>
    </row>
    <row r="22" spans="1:15" ht="15">
      <c r="A22" s="10"/>
      <c r="B22" s="10"/>
      <c r="C22" s="481">
        <v>1</v>
      </c>
      <c r="D22" s="483">
        <v>1</v>
      </c>
      <c r="E22" s="1235">
        <v>5</v>
      </c>
      <c r="F22" s="1234"/>
      <c r="G22" s="493">
        <v>1.01</v>
      </c>
      <c r="H22" s="485"/>
      <c r="I22" s="494">
        <v>2526.0974947850004</v>
      </c>
      <c r="J22" s="487"/>
      <c r="K22" s="439"/>
      <c r="L22" s="10"/>
      <c r="M22" s="440"/>
      <c r="N22" s="10"/>
      <c r="O22" s="489"/>
    </row>
    <row r="23" spans="1:15" ht="15">
      <c r="A23" s="10"/>
      <c r="B23" s="10"/>
      <c r="C23" s="10"/>
      <c r="D23" s="495">
        <v>2</v>
      </c>
      <c r="E23" s="1230">
        <v>6</v>
      </c>
      <c r="F23" s="1231"/>
      <c r="G23" s="484">
        <v>1.01</v>
      </c>
      <c r="H23" s="485"/>
      <c r="I23" s="494">
        <v>2526.0974947850004</v>
      </c>
      <c r="J23" s="487"/>
      <c r="K23" s="439"/>
      <c r="L23" s="10"/>
      <c r="M23" s="440"/>
      <c r="N23" s="10"/>
      <c r="O23" s="489"/>
    </row>
    <row r="24" spans="1:15" ht="15">
      <c r="A24" s="10"/>
      <c r="B24" s="10"/>
      <c r="C24" s="1227">
        <v>2</v>
      </c>
      <c r="D24" s="483">
        <v>3</v>
      </c>
      <c r="E24" s="1228">
        <v>7</v>
      </c>
      <c r="F24" s="1229"/>
      <c r="G24" s="484">
        <v>1</v>
      </c>
      <c r="H24" s="485"/>
      <c r="I24" s="494">
        <v>2501.0866285</v>
      </c>
      <c r="J24" s="487"/>
      <c r="K24" s="439"/>
      <c r="L24" s="10"/>
      <c r="M24" s="440"/>
      <c r="N24" s="10"/>
      <c r="O24" s="489"/>
    </row>
    <row r="25" spans="1:15" ht="15">
      <c r="A25" s="10"/>
      <c r="B25" s="10"/>
      <c r="C25" s="1227"/>
      <c r="D25" s="483">
        <v>4</v>
      </c>
      <c r="E25" s="1233">
        <v>8</v>
      </c>
      <c r="F25" s="1234"/>
      <c r="G25" s="484">
        <v>1</v>
      </c>
      <c r="H25" s="485"/>
      <c r="I25" s="494">
        <v>2501.0866285</v>
      </c>
      <c r="J25" s="487"/>
      <c r="K25" s="439"/>
      <c r="L25" s="10"/>
      <c r="M25" s="440"/>
      <c r="N25" s="10"/>
      <c r="O25" s="489"/>
    </row>
    <row r="26" spans="1:15" ht="15">
      <c r="A26" s="10"/>
      <c r="B26" s="10"/>
      <c r="C26" s="1227"/>
      <c r="D26" s="483">
        <v>5</v>
      </c>
      <c r="E26" s="1233">
        <v>9</v>
      </c>
      <c r="F26" s="1234"/>
      <c r="G26" s="484">
        <v>1</v>
      </c>
      <c r="H26" s="485"/>
      <c r="I26" s="494">
        <v>2501.0866285</v>
      </c>
      <c r="J26" s="487"/>
      <c r="K26" s="439"/>
      <c r="L26" s="10"/>
      <c r="M26" s="440"/>
      <c r="N26" s="10"/>
      <c r="O26" s="489"/>
    </row>
    <row r="27" spans="1:15" ht="15">
      <c r="A27" s="10"/>
      <c r="B27" s="10"/>
      <c r="C27" s="1227"/>
      <c r="D27" s="495">
        <v>6</v>
      </c>
      <c r="E27" s="1230">
        <v>10</v>
      </c>
      <c r="F27" s="1231"/>
      <c r="G27" s="484">
        <v>1</v>
      </c>
      <c r="H27" s="485"/>
      <c r="I27" s="494">
        <v>2501.0866285</v>
      </c>
      <c r="J27" s="487"/>
      <c r="K27" s="439"/>
      <c r="L27" s="10"/>
      <c r="M27" s="440"/>
      <c r="N27" s="10"/>
      <c r="O27" s="489"/>
    </row>
    <row r="28" spans="1:15" ht="15">
      <c r="A28" s="10"/>
      <c r="B28" s="10"/>
      <c r="C28" s="1227">
        <v>3</v>
      </c>
      <c r="D28" s="483">
        <v>7</v>
      </c>
      <c r="E28" s="1228">
        <v>11</v>
      </c>
      <c r="F28" s="1229"/>
      <c r="G28" s="484">
        <v>1.33</v>
      </c>
      <c r="H28" s="485"/>
      <c r="I28" s="494">
        <v>3322.1812148857343</v>
      </c>
      <c r="J28" s="487"/>
      <c r="K28" s="439"/>
      <c r="L28" s="10"/>
      <c r="M28" s="440"/>
      <c r="N28" s="10"/>
      <c r="O28" s="489"/>
    </row>
    <row r="29" spans="1:15" ht="15">
      <c r="A29" s="10"/>
      <c r="B29" s="10"/>
      <c r="C29" s="1227"/>
      <c r="D29" s="483">
        <v>8</v>
      </c>
      <c r="E29" s="1233">
        <v>12</v>
      </c>
      <c r="F29" s="1234"/>
      <c r="G29" s="484">
        <v>1.33</v>
      </c>
      <c r="H29" s="485"/>
      <c r="I29" s="494">
        <v>3322.1812148857343</v>
      </c>
      <c r="J29" s="487"/>
      <c r="K29" s="496" t="s">
        <v>937</v>
      </c>
      <c r="L29" s="10"/>
      <c r="M29" s="497"/>
      <c r="N29" s="10"/>
      <c r="O29" s="489"/>
    </row>
    <row r="30" spans="1:15" ht="15">
      <c r="A30" s="10"/>
      <c r="B30" s="10"/>
      <c r="C30" s="1227"/>
      <c r="D30" s="495">
        <v>9</v>
      </c>
      <c r="E30" s="1230">
        <v>13</v>
      </c>
      <c r="F30" s="1231"/>
      <c r="G30" s="484">
        <v>1.33</v>
      </c>
      <c r="H30" s="485"/>
      <c r="I30" s="494">
        <v>3322.1812148857343</v>
      </c>
      <c r="J30" s="487"/>
      <c r="K30" s="498">
        <v>54184114.22771948</v>
      </c>
      <c r="L30" s="10"/>
      <c r="M30" s="499"/>
      <c r="N30" s="10"/>
      <c r="O30" s="489"/>
    </row>
    <row r="31" spans="1:15" ht="15">
      <c r="A31" s="10"/>
      <c r="B31" s="10"/>
      <c r="C31" s="1227">
        <v>4</v>
      </c>
      <c r="D31" s="483">
        <v>10</v>
      </c>
      <c r="E31" s="1228">
        <v>14</v>
      </c>
      <c r="F31" s="1229"/>
      <c r="G31" s="484">
        <v>1.55</v>
      </c>
      <c r="H31" s="485"/>
      <c r="I31" s="494">
        <v>3886.952021416309</v>
      </c>
      <c r="J31" s="487"/>
      <c r="K31" s="500" t="s">
        <v>938</v>
      </c>
      <c r="L31" s="10"/>
      <c r="M31" s="440"/>
      <c r="N31" s="10"/>
      <c r="O31" s="489"/>
    </row>
    <row r="32" spans="1:15" ht="15">
      <c r="A32" s="10"/>
      <c r="B32" s="10"/>
      <c r="C32" s="1227"/>
      <c r="D32" s="495">
        <v>11</v>
      </c>
      <c r="E32" s="1230">
        <v>15</v>
      </c>
      <c r="F32" s="1231"/>
      <c r="G32" s="484">
        <v>1.55</v>
      </c>
      <c r="H32" s="485"/>
      <c r="I32" s="494">
        <v>3886.952021416309</v>
      </c>
      <c r="J32" s="487"/>
      <c r="K32" s="498">
        <v>48770816.21975993</v>
      </c>
      <c r="L32" s="10"/>
      <c r="M32" s="501"/>
      <c r="N32" s="10"/>
      <c r="O32" s="489"/>
    </row>
    <row r="33" spans="1:15" ht="15.75" thickBot="1">
      <c r="A33" s="10"/>
      <c r="B33" s="10"/>
      <c r="C33" s="32"/>
      <c r="D33" s="483"/>
      <c r="E33" s="483"/>
      <c r="F33" s="483"/>
      <c r="G33" s="502"/>
      <c r="H33" s="503"/>
      <c r="I33" s="504"/>
      <c r="J33" s="487"/>
      <c r="K33" s="505"/>
      <c r="L33" s="10"/>
      <c r="M33" s="506"/>
      <c r="N33" s="10"/>
      <c r="O33" s="487"/>
    </row>
    <row r="34" spans="1:15" ht="15.75" thickBot="1">
      <c r="A34" s="10"/>
      <c r="B34" s="1232" t="s">
        <v>939</v>
      </c>
      <c r="C34" s="1232"/>
      <c r="D34" s="1232"/>
      <c r="E34" s="1232"/>
      <c r="F34" s="1232"/>
      <c r="G34" s="1232"/>
      <c r="H34" s="503"/>
      <c r="I34" s="507"/>
      <c r="J34" s="487"/>
      <c r="K34" s="508"/>
      <c r="L34" s="10"/>
      <c r="M34" s="509"/>
      <c r="N34" s="10"/>
      <c r="O34" s="510"/>
    </row>
    <row r="35" spans="1:15" ht="15">
      <c r="A35" s="10"/>
      <c r="B35" s="511"/>
      <c r="C35" s="511"/>
      <c r="D35" s="511"/>
      <c r="E35" s="511"/>
      <c r="F35" s="511"/>
      <c r="G35" s="511"/>
      <c r="H35" s="503"/>
      <c r="I35" s="512"/>
      <c r="J35" s="513"/>
      <c r="K35" s="514"/>
      <c r="L35" s="10"/>
      <c r="M35" s="515"/>
      <c r="N35" s="10"/>
      <c r="O35" s="510"/>
    </row>
    <row r="36" spans="1:15" ht="15">
      <c r="A36" s="10"/>
      <c r="B36" s="511"/>
      <c r="C36" s="511"/>
      <c r="D36" s="511"/>
      <c r="E36" s="511"/>
      <c r="F36" s="511"/>
      <c r="G36" s="511"/>
      <c r="H36" s="503"/>
      <c r="I36" s="512"/>
      <c r="J36" s="513"/>
      <c r="K36" s="516" t="s">
        <v>186</v>
      </c>
      <c r="L36" s="10"/>
      <c r="M36" s="515"/>
      <c r="N36" s="10"/>
      <c r="O36" s="510"/>
    </row>
    <row r="37" spans="1:15" ht="15">
      <c r="A37" s="10"/>
      <c r="B37" s="10"/>
      <c r="C37" s="32"/>
      <c r="D37" s="483"/>
      <c r="E37" s="483"/>
      <c r="F37" s="483"/>
      <c r="G37" s="502"/>
      <c r="H37" s="503"/>
      <c r="I37" s="504"/>
      <c r="J37" s="517"/>
      <c r="K37" s="518"/>
      <c r="L37" s="10"/>
      <c r="M37" s="506"/>
      <c r="N37" s="10"/>
      <c r="O37" s="10"/>
    </row>
    <row r="38" spans="1:15" ht="15">
      <c r="A38" s="10"/>
      <c r="B38" s="10"/>
      <c r="C38" s="32"/>
      <c r="D38" s="483"/>
      <c r="E38" s="483"/>
      <c r="F38" s="483"/>
      <c r="G38" s="502"/>
      <c r="H38" s="503"/>
      <c r="I38" s="504"/>
      <c r="J38" s="517"/>
      <c r="K38" s="505"/>
      <c r="L38" s="10"/>
      <c r="M38" s="506"/>
      <c r="N38" s="10"/>
      <c r="O38" s="10"/>
    </row>
    <row r="39" spans="1:15" ht="12.75">
      <c r="A39" s="10"/>
      <c r="B39" s="1140" t="s">
        <v>940</v>
      </c>
      <c r="C39" s="1141"/>
      <c r="D39" s="1141"/>
      <c r="E39" s="1141"/>
      <c r="F39" s="1141"/>
      <c r="G39" s="1141"/>
      <c r="H39" s="1141"/>
      <c r="I39" s="1141"/>
      <c r="J39" s="519"/>
      <c r="K39" s="505"/>
      <c r="L39" s="10"/>
      <c r="M39" s="506"/>
      <c r="N39" s="10"/>
      <c r="O39" s="10"/>
    </row>
    <row r="40" spans="1:15" ht="12.75">
      <c r="A40" s="10"/>
      <c r="B40" s="520"/>
      <c r="C40" s="521"/>
      <c r="D40" s="521"/>
      <c r="E40" s="521"/>
      <c r="F40" s="521"/>
      <c r="G40" s="522"/>
      <c r="H40" s="521"/>
      <c r="I40" s="523"/>
      <c r="J40" s="524"/>
      <c r="K40" s="505"/>
      <c r="L40" s="10"/>
      <c r="M40" s="506"/>
      <c r="N40" s="10"/>
      <c r="O40" s="10"/>
    </row>
    <row r="41" spans="1:15" ht="12.75">
      <c r="A41" s="10"/>
      <c r="B41" s="525" t="s">
        <v>941</v>
      </c>
      <c r="C41" s="526"/>
      <c r="D41" s="526"/>
      <c r="E41" s="526"/>
      <c r="F41" s="526"/>
      <c r="G41" s="527"/>
      <c r="H41" s="526"/>
      <c r="I41" s="528"/>
      <c r="J41" s="524"/>
      <c r="K41" s="505"/>
      <c r="L41" s="10"/>
      <c r="M41" s="506"/>
      <c r="N41" s="10"/>
      <c r="O41" s="10"/>
    </row>
    <row r="42" spans="1:15" ht="12.75">
      <c r="A42" s="10"/>
      <c r="B42" s="525" t="s">
        <v>942</v>
      </c>
      <c r="C42" s="526"/>
      <c r="D42" s="526"/>
      <c r="E42" s="526"/>
      <c r="F42" s="526"/>
      <c r="G42" s="527"/>
      <c r="H42" s="526"/>
      <c r="I42" s="528"/>
      <c r="J42" s="524"/>
      <c r="K42" s="505"/>
      <c r="L42" s="10"/>
      <c r="M42" s="506"/>
      <c r="N42" s="10"/>
      <c r="O42" s="10"/>
    </row>
    <row r="43" spans="1:15" ht="12.75">
      <c r="A43" s="10"/>
      <c r="B43" s="525" t="s">
        <v>943</v>
      </c>
      <c r="C43" s="526"/>
      <c r="D43" s="526"/>
      <c r="E43" s="526"/>
      <c r="F43" s="526"/>
      <c r="G43" s="527"/>
      <c r="H43" s="526"/>
      <c r="I43" s="528"/>
      <c r="J43" s="524"/>
      <c r="K43" s="505"/>
      <c r="L43" s="10"/>
      <c r="M43" s="506"/>
      <c r="N43" s="10"/>
      <c r="O43" s="10"/>
    </row>
    <row r="44" spans="1:15" ht="12.75">
      <c r="A44" s="10"/>
      <c r="B44" s="529"/>
      <c r="C44" s="530"/>
      <c r="D44" s="530"/>
      <c r="E44" s="530"/>
      <c r="F44" s="530"/>
      <c r="G44" s="531"/>
      <c r="H44" s="530"/>
      <c r="I44" s="532"/>
      <c r="J44" s="524"/>
      <c r="K44" s="505"/>
      <c r="L44" s="10"/>
      <c r="M44" s="506"/>
      <c r="N44" s="10"/>
      <c r="O44" s="10"/>
    </row>
    <row r="45" spans="1:15" ht="12.75">
      <c r="A45" s="10"/>
      <c r="B45" s="10"/>
      <c r="C45" s="451"/>
      <c r="D45" s="451"/>
      <c r="E45" s="451"/>
      <c r="F45" s="10"/>
      <c r="G45" s="437"/>
      <c r="H45" s="10"/>
      <c r="I45" s="438"/>
      <c r="J45" s="10"/>
      <c r="K45" s="439"/>
      <c r="L45" s="10"/>
      <c r="M45" s="440"/>
      <c r="N45" s="10"/>
      <c r="O45" s="10"/>
    </row>
    <row r="46" spans="1:15" ht="12.75">
      <c r="A46" s="10"/>
      <c r="B46" s="10"/>
      <c r="C46" s="451"/>
      <c r="D46" s="451"/>
      <c r="E46" s="451"/>
      <c r="F46" s="10"/>
      <c r="G46" s="437"/>
      <c r="H46" s="10"/>
      <c r="I46" s="438"/>
      <c r="J46" s="10"/>
      <c r="K46" s="439"/>
      <c r="L46" s="10"/>
      <c r="M46" s="440"/>
      <c r="N46" s="10"/>
      <c r="O46" s="10"/>
    </row>
    <row r="47" spans="1:15" ht="12.75">
      <c r="A47" s="10"/>
      <c r="B47" s="1218" t="s">
        <v>944</v>
      </c>
      <c r="C47" s="1219"/>
      <c r="D47" s="1219"/>
      <c r="E47" s="1219"/>
      <c r="F47" s="1219"/>
      <c r="G47" s="1219"/>
      <c r="H47" s="1219"/>
      <c r="I47" s="1220"/>
      <c r="J47" s="10"/>
      <c r="K47" s="468"/>
      <c r="L47" s="10"/>
      <c r="M47" s="440"/>
      <c r="N47" s="10"/>
      <c r="O47" s="10"/>
    </row>
    <row r="48" spans="1:15" ht="15">
      <c r="A48" s="10"/>
      <c r="B48" s="22"/>
      <c r="C48" s="533"/>
      <c r="D48" s="533"/>
      <c r="E48" s="533"/>
      <c r="F48" s="465"/>
      <c r="G48" s="534"/>
      <c r="H48" s="10"/>
      <c r="I48" s="535"/>
      <c r="J48" s="10"/>
      <c r="K48" s="468"/>
      <c r="L48" s="10"/>
      <c r="M48" s="440"/>
      <c r="N48" s="10"/>
      <c r="O48" s="10"/>
    </row>
    <row r="49" spans="1:15" ht="12.75">
      <c r="A49" s="10"/>
      <c r="B49" s="10"/>
      <c r="C49" s="10"/>
      <c r="D49" s="10"/>
      <c r="E49" s="10"/>
      <c r="F49" s="22"/>
      <c r="G49" s="536"/>
      <c r="H49" s="1221"/>
      <c r="I49" s="438"/>
      <c r="J49" s="10"/>
      <c r="K49" s="439"/>
      <c r="L49" s="10"/>
      <c r="M49" s="440"/>
      <c r="N49" s="10"/>
      <c r="O49" s="10"/>
    </row>
    <row r="50" spans="1:15" ht="15">
      <c r="A50" s="10"/>
      <c r="B50" s="22"/>
      <c r="C50" s="1168" t="s">
        <v>945</v>
      </c>
      <c r="D50" s="1168"/>
      <c r="E50" s="1224"/>
      <c r="F50" s="502"/>
      <c r="G50" s="538">
        <v>1676.2504872194775</v>
      </c>
      <c r="H50" s="1222"/>
      <c r="I50" s="540">
        <v>2951.1287469963277</v>
      </c>
      <c r="J50" s="107"/>
      <c r="K50" s="541">
        <v>4946831</v>
      </c>
      <c r="L50" s="22"/>
      <c r="M50" s="542"/>
      <c r="N50" s="10"/>
      <c r="O50" s="10"/>
    </row>
    <row r="51" spans="1:15" ht="15.75" thickBot="1">
      <c r="A51" s="10"/>
      <c r="B51" s="22"/>
      <c r="C51" s="1225" t="s">
        <v>946</v>
      </c>
      <c r="D51" s="1225"/>
      <c r="E51" s="1226"/>
      <c r="F51" s="502"/>
      <c r="G51" s="538"/>
      <c r="H51" s="1222"/>
      <c r="I51" s="540">
        <v>2951.1287469963277</v>
      </c>
      <c r="J51" s="107"/>
      <c r="K51" s="543" t="s">
        <v>947</v>
      </c>
      <c r="L51" s="10"/>
      <c r="M51" s="440"/>
      <c r="N51" s="10"/>
      <c r="O51" s="10"/>
    </row>
    <row r="52" spans="1:15" ht="13.5" thickBot="1">
      <c r="A52" s="10"/>
      <c r="B52" s="22"/>
      <c r="C52" s="533"/>
      <c r="D52" s="544"/>
      <c r="E52" s="545"/>
      <c r="F52" s="545"/>
      <c r="G52" s="546"/>
      <c r="H52" s="1222"/>
      <c r="I52" s="547"/>
      <c r="J52" s="22"/>
      <c r="K52" s="548">
        <v>194775</v>
      </c>
      <c r="L52" s="10"/>
      <c r="M52" s="549" t="s">
        <v>464</v>
      </c>
      <c r="N52" s="10"/>
      <c r="O52" s="10"/>
    </row>
    <row r="53" spans="1:15" ht="13.5" thickBot="1">
      <c r="A53" s="10"/>
      <c r="B53" s="22"/>
      <c r="C53" s="550"/>
      <c r="D53" s="550"/>
      <c r="E53" s="550"/>
      <c r="F53" s="550"/>
      <c r="G53" s="550"/>
      <c r="H53" s="1222"/>
      <c r="I53" s="550"/>
      <c r="J53" s="22"/>
      <c r="K53" s="543" t="s">
        <v>937</v>
      </c>
      <c r="L53" s="10"/>
      <c r="M53" s="440"/>
      <c r="N53" s="10"/>
      <c r="O53" s="10"/>
    </row>
    <row r="54" spans="1:15" ht="13.5" thickBot="1">
      <c r="A54" s="10"/>
      <c r="B54" s="22"/>
      <c r="C54" s="550"/>
      <c r="D54" s="550"/>
      <c r="E54" s="550"/>
      <c r="F54" s="550"/>
      <c r="G54" s="550"/>
      <c r="H54" s="1223"/>
      <c r="I54" s="550"/>
      <c r="J54" s="22"/>
      <c r="K54" s="548">
        <v>4752056</v>
      </c>
      <c r="L54" s="10"/>
      <c r="M54" s="491" t="s">
        <v>464</v>
      </c>
      <c r="N54" s="10"/>
      <c r="O54" s="10"/>
    </row>
    <row r="55" spans="1:15" ht="12.75">
      <c r="A55" s="10"/>
      <c r="B55" s="1140" t="s">
        <v>940</v>
      </c>
      <c r="C55" s="1141"/>
      <c r="D55" s="1141"/>
      <c r="E55" s="1141"/>
      <c r="F55" s="1141"/>
      <c r="G55" s="1141"/>
      <c r="H55" s="1141"/>
      <c r="I55" s="1154"/>
      <c r="J55" s="519"/>
      <c r="K55" s="439"/>
      <c r="L55" s="10"/>
      <c r="M55" s="440"/>
      <c r="N55" s="10"/>
      <c r="O55" s="10"/>
    </row>
    <row r="56" spans="1:15" ht="12.75">
      <c r="A56" s="10"/>
      <c r="B56" s="520"/>
      <c r="C56" s="521"/>
      <c r="D56" s="521"/>
      <c r="E56" s="521"/>
      <c r="F56" s="521"/>
      <c r="G56" s="522"/>
      <c r="H56" s="521"/>
      <c r="I56" s="523"/>
      <c r="J56" s="524"/>
      <c r="K56" s="439"/>
      <c r="L56" s="10"/>
      <c r="M56" s="440"/>
      <c r="N56" s="10"/>
      <c r="O56" s="10"/>
    </row>
    <row r="57" spans="1:15" ht="12.75">
      <c r="A57" s="10"/>
      <c r="B57" s="525" t="s">
        <v>948</v>
      </c>
      <c r="C57" s="526"/>
      <c r="D57" s="526"/>
      <c r="E57" s="526"/>
      <c r="F57" s="526"/>
      <c r="G57" s="527"/>
      <c r="H57" s="526"/>
      <c r="I57" s="528"/>
      <c r="J57" s="524"/>
      <c r="K57" s="505"/>
      <c r="L57" s="10"/>
      <c r="M57" s="506"/>
      <c r="N57" s="10"/>
      <c r="O57" s="10"/>
    </row>
    <row r="58" spans="1:15" ht="12.75">
      <c r="A58" s="10"/>
      <c r="B58" s="525" t="s">
        <v>949</v>
      </c>
      <c r="C58" s="526"/>
      <c r="D58" s="526"/>
      <c r="E58" s="526"/>
      <c r="F58" s="526"/>
      <c r="G58" s="527"/>
      <c r="H58" s="526"/>
      <c r="I58" s="528"/>
      <c r="J58" s="524"/>
      <c r="K58" s="505"/>
      <c r="L58" s="10"/>
      <c r="M58" s="506"/>
      <c r="N58" s="10"/>
      <c r="O58" s="10"/>
    </row>
    <row r="59" spans="1:15" ht="12.75">
      <c r="A59" s="10"/>
      <c r="B59" s="525" t="s">
        <v>950</v>
      </c>
      <c r="C59" s="526"/>
      <c r="D59" s="526"/>
      <c r="E59" s="526"/>
      <c r="F59" s="526"/>
      <c r="G59" s="527"/>
      <c r="H59" s="526"/>
      <c r="I59" s="528"/>
      <c r="J59" s="524"/>
      <c r="K59" s="505"/>
      <c r="L59" s="10"/>
      <c r="M59" s="506"/>
      <c r="N59" s="10"/>
      <c r="O59" s="10"/>
    </row>
    <row r="60" spans="1:15" ht="12.75">
      <c r="A60" s="10"/>
      <c r="B60" s="529"/>
      <c r="C60" s="530"/>
      <c r="D60" s="530"/>
      <c r="E60" s="530"/>
      <c r="F60" s="530"/>
      <c r="G60" s="531"/>
      <c r="H60" s="530"/>
      <c r="I60" s="532"/>
      <c r="J60" s="524"/>
      <c r="K60" s="505"/>
      <c r="L60" s="10"/>
      <c r="M60" s="506"/>
      <c r="N60" s="10"/>
      <c r="O60" s="10"/>
    </row>
    <row r="61" spans="1:15" ht="15">
      <c r="A61" s="10"/>
      <c r="B61" s="10"/>
      <c r="C61" s="442"/>
      <c r="D61" s="442"/>
      <c r="E61" s="442"/>
      <c r="F61" s="10"/>
      <c r="G61" s="437"/>
      <c r="H61" s="10"/>
      <c r="I61" s="438"/>
      <c r="J61" s="10"/>
      <c r="K61" s="439"/>
      <c r="L61" s="10"/>
      <c r="M61" s="440"/>
      <c r="N61" s="10"/>
      <c r="O61" s="10"/>
    </row>
    <row r="62" spans="1:15" ht="12.75">
      <c r="A62" s="10"/>
      <c r="B62" s="1218" t="s">
        <v>951</v>
      </c>
      <c r="C62" s="1219"/>
      <c r="D62" s="1219"/>
      <c r="E62" s="1219"/>
      <c r="F62" s="1219"/>
      <c r="G62" s="1219"/>
      <c r="H62" s="1219"/>
      <c r="I62" s="1220"/>
      <c r="J62" s="10"/>
      <c r="K62" s="468"/>
      <c r="L62" s="10"/>
      <c r="M62" s="440"/>
      <c r="N62" s="10"/>
      <c r="O62" s="10"/>
    </row>
    <row r="63" spans="1:15" ht="15">
      <c r="A63" s="10"/>
      <c r="B63" s="22"/>
      <c r="C63" s="533"/>
      <c r="D63" s="533"/>
      <c r="E63" s="533"/>
      <c r="F63" s="465"/>
      <c r="G63" s="534"/>
      <c r="H63" s="10"/>
      <c r="I63" s="535"/>
      <c r="J63" s="10"/>
      <c r="K63" s="468"/>
      <c r="L63" s="10"/>
      <c r="M63" s="440"/>
      <c r="N63" s="10"/>
      <c r="O63" s="10"/>
    </row>
    <row r="64" spans="1:15" ht="12.75">
      <c r="A64" s="10"/>
      <c r="B64" s="10"/>
      <c r="C64" s="10"/>
      <c r="D64" s="10"/>
      <c r="E64" s="10"/>
      <c r="F64" s="22"/>
      <c r="G64" s="536"/>
      <c r="H64" s="1221"/>
      <c r="I64" s="438"/>
      <c r="J64" s="10"/>
      <c r="K64" s="439"/>
      <c r="L64" s="10"/>
      <c r="M64" s="440"/>
      <c r="N64" s="10"/>
      <c r="O64" s="10"/>
    </row>
    <row r="65" spans="1:15" ht="15">
      <c r="A65" s="10"/>
      <c r="B65" s="22"/>
      <c r="C65" s="1168" t="s">
        <v>945</v>
      </c>
      <c r="D65" s="1168"/>
      <c r="E65" s="1224"/>
      <c r="F65" s="502"/>
      <c r="G65" s="538"/>
      <c r="H65" s="1222"/>
      <c r="I65" s="538"/>
      <c r="J65" s="107"/>
      <c r="K65" s="552"/>
      <c r="L65" s="22"/>
      <c r="M65" s="542"/>
      <c r="N65" s="10"/>
      <c r="O65" s="10"/>
    </row>
    <row r="66" spans="1:15" ht="15.75" thickBot="1">
      <c r="A66" s="10"/>
      <c r="B66" s="22"/>
      <c r="C66" s="1225" t="s">
        <v>946</v>
      </c>
      <c r="D66" s="1225"/>
      <c r="E66" s="1226"/>
      <c r="F66" s="502"/>
      <c r="G66" s="538"/>
      <c r="H66" s="1222"/>
      <c r="I66" s="538"/>
      <c r="J66" s="107"/>
      <c r="K66" s="543" t="s">
        <v>947</v>
      </c>
      <c r="L66" s="10"/>
      <c r="M66" s="440"/>
      <c r="N66" s="10"/>
      <c r="O66" s="10"/>
    </row>
    <row r="67" spans="1:15" ht="13.5" thickBot="1">
      <c r="A67" s="10"/>
      <c r="B67" s="22"/>
      <c r="C67" s="533"/>
      <c r="D67" s="544"/>
      <c r="E67" s="545"/>
      <c r="F67" s="545"/>
      <c r="G67" s="546"/>
      <c r="H67" s="1222"/>
      <c r="I67" s="547"/>
      <c r="J67" s="22"/>
      <c r="K67" s="548"/>
      <c r="L67" s="10"/>
      <c r="M67" s="549" t="s">
        <v>464</v>
      </c>
      <c r="N67" s="10"/>
      <c r="O67" s="10"/>
    </row>
    <row r="68" spans="1:15" ht="13.5" thickBot="1">
      <c r="A68" s="10"/>
      <c r="B68" s="22"/>
      <c r="C68" s="550"/>
      <c r="D68" s="550"/>
      <c r="E68" s="550"/>
      <c r="F68" s="550"/>
      <c r="G68" s="550"/>
      <c r="H68" s="1222"/>
      <c r="I68" s="550"/>
      <c r="J68" s="22"/>
      <c r="K68" s="543" t="s">
        <v>937</v>
      </c>
      <c r="L68" s="10"/>
      <c r="M68" s="440"/>
      <c r="N68" s="10"/>
      <c r="O68" s="10"/>
    </row>
    <row r="69" spans="1:15" ht="13.5" thickBot="1">
      <c r="A69" s="10"/>
      <c r="B69" s="22"/>
      <c r="C69" s="550"/>
      <c r="D69" s="550"/>
      <c r="E69" s="550"/>
      <c r="F69" s="550"/>
      <c r="G69" s="550"/>
      <c r="H69" s="1223"/>
      <c r="I69" s="550"/>
      <c r="J69" s="22"/>
      <c r="K69" s="548"/>
      <c r="L69" s="10"/>
      <c r="M69" s="491" t="s">
        <v>464</v>
      </c>
      <c r="N69" s="10"/>
      <c r="O69" s="10"/>
    </row>
    <row r="70" spans="1:15" ht="12.75">
      <c r="A70" s="10"/>
      <c r="B70" s="1140" t="s">
        <v>940</v>
      </c>
      <c r="C70" s="1141"/>
      <c r="D70" s="1141"/>
      <c r="E70" s="1141"/>
      <c r="F70" s="1141"/>
      <c r="G70" s="1141"/>
      <c r="H70" s="1141"/>
      <c r="I70" s="1154"/>
      <c r="J70" s="519"/>
      <c r="K70" s="439"/>
      <c r="L70" s="10"/>
      <c r="M70" s="440"/>
      <c r="N70" s="10"/>
      <c r="O70" s="10"/>
    </row>
    <row r="71" spans="1:15" ht="12.75">
      <c r="A71" s="10"/>
      <c r="B71" s="1142"/>
      <c r="C71" s="1143"/>
      <c r="D71" s="1143"/>
      <c r="E71" s="1143"/>
      <c r="F71" s="1143"/>
      <c r="G71" s="1143"/>
      <c r="H71" s="1143"/>
      <c r="I71" s="1144"/>
      <c r="J71" s="524"/>
      <c r="K71" s="439"/>
      <c r="L71" s="10"/>
      <c r="M71" s="440"/>
      <c r="N71" s="10"/>
      <c r="O71" s="10"/>
    </row>
    <row r="72" spans="1:15" ht="12.75">
      <c r="A72" s="10"/>
      <c r="B72" s="1145"/>
      <c r="C72" s="1146"/>
      <c r="D72" s="1146"/>
      <c r="E72" s="1146"/>
      <c r="F72" s="1146"/>
      <c r="G72" s="1146"/>
      <c r="H72" s="1146"/>
      <c r="I72" s="1147"/>
      <c r="J72" s="524"/>
      <c r="K72" s="505"/>
      <c r="L72" s="10"/>
      <c r="M72" s="506"/>
      <c r="N72" s="10"/>
      <c r="O72" s="10"/>
    </row>
    <row r="73" spans="1:15" ht="12.75">
      <c r="A73" s="10"/>
      <c r="B73" s="465"/>
      <c r="C73" s="465"/>
      <c r="D73" s="465"/>
      <c r="E73" s="465"/>
      <c r="F73" s="465"/>
      <c r="G73" s="466"/>
      <c r="H73" s="465"/>
      <c r="I73" s="467"/>
      <c r="J73" s="465"/>
      <c r="K73" s="505"/>
      <c r="L73" s="10"/>
      <c r="M73" s="506"/>
      <c r="N73" s="10"/>
      <c r="O73" s="10"/>
    </row>
    <row r="74" spans="1:15" ht="12.75">
      <c r="A74" s="10"/>
      <c r="B74" s="1218" t="s">
        <v>952</v>
      </c>
      <c r="C74" s="1219"/>
      <c r="D74" s="1219"/>
      <c r="E74" s="1219"/>
      <c r="F74" s="1219"/>
      <c r="G74" s="1219"/>
      <c r="H74" s="1219"/>
      <c r="I74" s="1220"/>
      <c r="J74" s="10"/>
      <c r="K74" s="468"/>
      <c r="L74" s="10"/>
      <c r="M74" s="440"/>
      <c r="N74" s="10"/>
      <c r="O74" s="10"/>
    </row>
    <row r="75" spans="1:15" ht="15.75" thickBot="1">
      <c r="A75" s="10"/>
      <c r="B75" s="22"/>
      <c r="C75" s="533"/>
      <c r="D75" s="533"/>
      <c r="E75" s="533"/>
      <c r="F75" s="465"/>
      <c r="G75" s="534"/>
      <c r="H75" s="10"/>
      <c r="I75" s="535"/>
      <c r="J75" s="10"/>
      <c r="K75" s="543" t="s">
        <v>947</v>
      </c>
      <c r="L75" s="10"/>
      <c r="M75" s="440"/>
      <c r="N75" s="10"/>
      <c r="O75" s="10"/>
    </row>
    <row r="76" spans="1:15" ht="12.75">
      <c r="A76" s="10"/>
      <c r="B76" s="10"/>
      <c r="C76" s="10"/>
      <c r="D76" s="10"/>
      <c r="E76" s="10"/>
      <c r="F76" s="22" t="s">
        <v>953</v>
      </c>
      <c r="G76" s="165"/>
      <c r="H76" s="1221"/>
      <c r="I76" s="558"/>
      <c r="J76" s="10"/>
      <c r="K76" s="559"/>
      <c r="L76" s="10"/>
      <c r="M76" s="491"/>
      <c r="N76" s="10"/>
      <c r="O76" s="10"/>
    </row>
    <row r="77" spans="1:15" ht="15">
      <c r="A77" s="10"/>
      <c r="B77" s="22"/>
      <c r="C77" s="1168"/>
      <c r="D77" s="1168"/>
      <c r="E77" s="1224"/>
      <c r="F77" s="502"/>
      <c r="G77" s="539"/>
      <c r="H77" s="1222"/>
      <c r="I77" s="465"/>
      <c r="J77" s="107"/>
      <c r="K77" s="560" t="s">
        <v>937</v>
      </c>
      <c r="L77" s="22"/>
      <c r="M77" s="542"/>
      <c r="N77" s="10"/>
      <c r="O77" s="10"/>
    </row>
    <row r="78" spans="1:15" ht="12.75">
      <c r="A78" s="10"/>
      <c r="B78" s="22"/>
      <c r="C78" s="537"/>
      <c r="D78" s="537"/>
      <c r="E78" s="172"/>
      <c r="F78" s="22" t="s">
        <v>953</v>
      </c>
      <c r="G78" s="539">
        <v>41.61</v>
      </c>
      <c r="H78" s="1222"/>
      <c r="I78" s="561">
        <v>13079</v>
      </c>
      <c r="J78" s="107"/>
      <c r="K78" s="562">
        <v>544217.19</v>
      </c>
      <c r="L78" s="22"/>
      <c r="M78" s="563"/>
      <c r="N78" s="10"/>
      <c r="O78" s="10"/>
    </row>
    <row r="79" spans="1:15" ht="12.75">
      <c r="A79" s="10"/>
      <c r="B79" s="22"/>
      <c r="C79" s="537"/>
      <c r="D79" s="537"/>
      <c r="E79" s="172"/>
      <c r="F79" s="22"/>
      <c r="G79" s="539"/>
      <c r="H79" s="1222"/>
      <c r="I79" s="465"/>
      <c r="J79" s="107"/>
      <c r="K79" s="564"/>
      <c r="L79" s="22"/>
      <c r="M79" s="542"/>
      <c r="N79" s="10"/>
      <c r="O79" s="10"/>
    </row>
    <row r="80" spans="1:15" ht="15.75" thickBot="1">
      <c r="A80" s="10"/>
      <c r="B80" s="22"/>
      <c r="C80" s="1225"/>
      <c r="D80" s="1225"/>
      <c r="E80" s="1226"/>
      <c r="F80" s="502"/>
      <c r="G80" s="539"/>
      <c r="H80" s="1222"/>
      <c r="I80" s="465"/>
      <c r="J80" s="107"/>
      <c r="K80" s="543" t="s">
        <v>947</v>
      </c>
      <c r="L80" s="10"/>
      <c r="M80" s="440"/>
      <c r="N80" s="10"/>
      <c r="O80" s="10"/>
    </row>
    <row r="81" spans="1:15" ht="12.75">
      <c r="A81" s="10"/>
      <c r="B81" s="22"/>
      <c r="C81" s="533"/>
      <c r="D81" s="544"/>
      <c r="E81" s="545"/>
      <c r="F81" s="545" t="s">
        <v>954</v>
      </c>
      <c r="G81" s="539"/>
      <c r="H81" s="1222"/>
      <c r="I81" s="565"/>
      <c r="J81" s="22"/>
      <c r="K81" s="559"/>
      <c r="L81" s="10"/>
      <c r="M81" s="549" t="s">
        <v>464</v>
      </c>
      <c r="N81" s="10"/>
      <c r="O81" s="10"/>
    </row>
    <row r="82" spans="1:15" ht="12.75">
      <c r="A82" s="10"/>
      <c r="B82" s="22"/>
      <c r="C82" s="533"/>
      <c r="D82" s="544"/>
      <c r="E82" s="545"/>
      <c r="F82" s="545"/>
      <c r="G82" s="539"/>
      <c r="H82" s="1222"/>
      <c r="I82" s="465"/>
      <c r="J82" s="22"/>
      <c r="K82" s="560" t="s">
        <v>937</v>
      </c>
      <c r="L82" s="10"/>
      <c r="M82" s="566"/>
      <c r="N82" s="10"/>
      <c r="O82" s="10"/>
    </row>
    <row r="83" spans="1:15" ht="12.75">
      <c r="A83" s="10"/>
      <c r="B83" s="22"/>
      <c r="C83" s="533"/>
      <c r="D83" s="544"/>
      <c r="E83" s="545"/>
      <c r="F83" s="545" t="s">
        <v>954</v>
      </c>
      <c r="G83" s="539"/>
      <c r="H83" s="1222"/>
      <c r="I83" s="565"/>
      <c r="J83" s="22"/>
      <c r="K83" s="562"/>
      <c r="L83" s="10"/>
      <c r="M83" s="549"/>
      <c r="N83" s="10"/>
      <c r="O83" s="10"/>
    </row>
    <row r="84" spans="1:15" ht="12.75">
      <c r="A84" s="10"/>
      <c r="B84" s="22"/>
      <c r="C84" s="533"/>
      <c r="D84" s="544"/>
      <c r="E84" s="545"/>
      <c r="F84" s="545"/>
      <c r="G84" s="539"/>
      <c r="H84" s="1222"/>
      <c r="I84" s="465"/>
      <c r="J84" s="22"/>
      <c r="K84" s="505"/>
      <c r="L84" s="10"/>
      <c r="M84" s="566"/>
      <c r="N84" s="10"/>
      <c r="O84" s="10"/>
    </row>
    <row r="85" spans="1:15" ht="12.75">
      <c r="A85" s="10"/>
      <c r="B85" s="22"/>
      <c r="C85" s="550"/>
      <c r="D85" s="550"/>
      <c r="E85" s="550"/>
      <c r="F85" s="550"/>
      <c r="G85" s="550"/>
      <c r="H85" s="1223"/>
      <c r="I85" s="550"/>
      <c r="J85" s="22"/>
      <c r="K85" s="505"/>
      <c r="L85" s="10"/>
      <c r="M85" s="506"/>
      <c r="N85" s="10"/>
      <c r="O85" s="10"/>
    </row>
    <row r="86" spans="1:15" ht="12.75">
      <c r="A86" s="10"/>
      <c r="B86" s="1140" t="s">
        <v>940</v>
      </c>
      <c r="C86" s="1141"/>
      <c r="D86" s="1141"/>
      <c r="E86" s="1141"/>
      <c r="F86" s="1141"/>
      <c r="G86" s="1141"/>
      <c r="H86" s="1141"/>
      <c r="I86" s="1154"/>
      <c r="J86" s="519"/>
      <c r="K86" s="439"/>
      <c r="L86" s="10"/>
      <c r="M86" s="440"/>
      <c r="N86" s="10"/>
      <c r="O86" s="10"/>
    </row>
    <row r="87" spans="1:15" ht="12.75">
      <c r="A87" s="10"/>
      <c r="B87" s="520"/>
      <c r="C87" s="521"/>
      <c r="D87" s="521"/>
      <c r="E87" s="521"/>
      <c r="F87" s="521"/>
      <c r="G87" s="522"/>
      <c r="H87" s="521"/>
      <c r="I87" s="523"/>
      <c r="J87" s="524"/>
      <c r="K87" s="439"/>
      <c r="L87" s="10"/>
      <c r="M87" s="440"/>
      <c r="N87" s="10"/>
      <c r="O87" s="10"/>
    </row>
    <row r="88" spans="1:15" ht="12.75">
      <c r="A88" s="10"/>
      <c r="B88" s="525" t="s">
        <v>955</v>
      </c>
      <c r="C88" s="526"/>
      <c r="D88" s="526"/>
      <c r="E88" s="526"/>
      <c r="F88" s="567"/>
      <c r="G88" s="568"/>
      <c r="H88" s="569"/>
      <c r="I88" s="569"/>
      <c r="J88" s="524"/>
      <c r="K88" s="439"/>
      <c r="L88" s="10"/>
      <c r="M88" s="440"/>
      <c r="N88" s="10"/>
      <c r="O88" s="10"/>
    </row>
    <row r="89" spans="1:15" ht="12.75">
      <c r="A89" s="10"/>
      <c r="B89" s="525" t="s">
        <v>956</v>
      </c>
      <c r="C89" s="526"/>
      <c r="D89" s="526"/>
      <c r="E89" s="526"/>
      <c r="F89" s="567"/>
      <c r="G89" s="568"/>
      <c r="H89" s="569"/>
      <c r="I89" s="569"/>
      <c r="J89" s="524"/>
      <c r="K89" s="439"/>
      <c r="L89" s="10"/>
      <c r="M89" s="440"/>
      <c r="N89" s="10"/>
      <c r="O89" s="10"/>
    </row>
    <row r="90" spans="1:15" ht="12.75">
      <c r="A90" s="10"/>
      <c r="B90" s="525" t="s">
        <v>957</v>
      </c>
      <c r="C90" s="526"/>
      <c r="D90" s="526"/>
      <c r="E90" s="526"/>
      <c r="F90" s="567"/>
      <c r="G90" s="568"/>
      <c r="H90" s="569"/>
      <c r="I90" s="569"/>
      <c r="J90" s="524"/>
      <c r="K90" s="439"/>
      <c r="L90" s="10"/>
      <c r="M90" s="440"/>
      <c r="N90" s="10"/>
      <c r="O90" s="10"/>
    </row>
    <row r="91" spans="1:15" ht="12.75">
      <c r="A91" s="10"/>
      <c r="B91" s="525" t="s">
        <v>958</v>
      </c>
      <c r="C91" s="526"/>
      <c r="D91" s="526"/>
      <c r="E91" s="526"/>
      <c r="F91" s="567"/>
      <c r="G91" s="568"/>
      <c r="H91" s="569"/>
      <c r="I91" s="569"/>
      <c r="J91" s="524"/>
      <c r="K91" s="439"/>
      <c r="L91" s="10"/>
      <c r="M91" s="440"/>
      <c r="N91" s="10"/>
      <c r="O91" s="10"/>
    </row>
    <row r="92" spans="1:15" ht="12.75">
      <c r="A92" s="10"/>
      <c r="B92" s="570" t="s">
        <v>959</v>
      </c>
      <c r="C92" s="526"/>
      <c r="D92" s="571"/>
      <c r="E92" s="571"/>
      <c r="F92" s="572" t="s">
        <v>873</v>
      </c>
      <c r="G92" s="573" t="s">
        <v>960</v>
      </c>
      <c r="H92" s="571"/>
      <c r="I92" s="572" t="s">
        <v>961</v>
      </c>
      <c r="J92" s="524"/>
      <c r="K92" s="439"/>
      <c r="L92" s="10"/>
      <c r="M92" s="440"/>
      <c r="N92" s="10"/>
      <c r="O92" s="10"/>
    </row>
    <row r="93" spans="1:15" ht="12.75">
      <c r="A93" s="10"/>
      <c r="B93" s="574" t="s">
        <v>962</v>
      </c>
      <c r="C93" s="526"/>
      <c r="D93" s="571"/>
      <c r="E93" s="571"/>
      <c r="F93" s="526">
        <v>26</v>
      </c>
      <c r="G93" s="575">
        <v>0.333333333333333</v>
      </c>
      <c r="H93" s="571"/>
      <c r="I93" s="528">
        <v>0.1666666666666665</v>
      </c>
      <c r="J93" s="524"/>
      <c r="K93" s="439"/>
      <c r="L93" s="10"/>
      <c r="M93" s="440"/>
      <c r="N93" s="10"/>
      <c r="O93" s="10"/>
    </row>
    <row r="94" spans="1:15" ht="12.75">
      <c r="A94" s="10"/>
      <c r="B94" s="574" t="s">
        <v>963</v>
      </c>
      <c r="C94" s="526"/>
      <c r="D94" s="571"/>
      <c r="E94" s="571"/>
      <c r="F94" s="526">
        <v>60</v>
      </c>
      <c r="G94" s="576">
        <v>0.666666666666667</v>
      </c>
      <c r="H94" s="571"/>
      <c r="I94" s="528">
        <v>0</v>
      </c>
      <c r="J94" s="524"/>
      <c r="K94" s="439"/>
      <c r="L94" s="10"/>
      <c r="M94" s="440"/>
      <c r="N94" s="10"/>
      <c r="O94" s="10"/>
    </row>
    <row r="95" spans="1:15" ht="12.75">
      <c r="A95" s="10"/>
      <c r="B95" s="574" t="s">
        <v>964</v>
      </c>
      <c r="C95" s="526"/>
      <c r="D95" s="571"/>
      <c r="E95" s="571"/>
      <c r="F95" s="526">
        <v>44</v>
      </c>
      <c r="G95" s="576">
        <v>1</v>
      </c>
      <c r="H95" s="571"/>
      <c r="I95" s="528">
        <v>1</v>
      </c>
      <c r="J95" s="524"/>
      <c r="K95" s="505"/>
      <c r="L95" s="10"/>
      <c r="M95" s="506"/>
      <c r="N95" s="10"/>
      <c r="O95" s="10"/>
    </row>
    <row r="96" spans="1:15" ht="12.75">
      <c r="A96" s="10"/>
      <c r="B96" s="574" t="s">
        <v>965</v>
      </c>
      <c r="C96" s="526"/>
      <c r="D96" s="571"/>
      <c r="E96" s="571"/>
      <c r="F96" s="577">
        <v>53</v>
      </c>
      <c r="G96" s="576">
        <v>1</v>
      </c>
      <c r="H96" s="571"/>
      <c r="I96" s="528">
        <v>0.5</v>
      </c>
      <c r="J96" s="524"/>
      <c r="K96" s="505"/>
      <c r="L96" s="10"/>
      <c r="M96" s="506"/>
      <c r="N96" s="10"/>
      <c r="O96" s="10"/>
    </row>
    <row r="97" spans="1:15" ht="12.75">
      <c r="A97" s="10"/>
      <c r="B97" s="578" t="s">
        <v>966</v>
      </c>
      <c r="C97" s="526"/>
      <c r="D97" s="571"/>
      <c r="E97" s="526"/>
      <c r="F97" s="526"/>
      <c r="G97" s="579"/>
      <c r="H97" s="571"/>
      <c r="I97" s="580">
        <v>1.6666666666666665</v>
      </c>
      <c r="J97" s="524"/>
      <c r="K97" s="505"/>
      <c r="L97" s="10"/>
      <c r="M97" s="506"/>
      <c r="N97" s="10"/>
      <c r="O97" s="10"/>
    </row>
    <row r="98" spans="1:15" ht="12.75">
      <c r="A98" s="10"/>
      <c r="B98" s="529"/>
      <c r="C98" s="530"/>
      <c r="D98" s="530"/>
      <c r="E98" s="530"/>
      <c r="F98" s="530"/>
      <c r="G98" s="531"/>
      <c r="H98" s="530"/>
      <c r="I98" s="532"/>
      <c r="J98" s="524"/>
      <c r="K98" s="505"/>
      <c r="L98" s="10"/>
      <c r="M98" s="506"/>
      <c r="N98" s="10"/>
      <c r="O98" s="10"/>
    </row>
    <row r="99" spans="1:15" ht="15">
      <c r="A99" s="10"/>
      <c r="B99" s="581"/>
      <c r="C99" s="581"/>
      <c r="D99" s="581"/>
      <c r="E99" s="581"/>
      <c r="F99" s="581"/>
      <c r="G99" s="582"/>
      <c r="H99" s="581"/>
      <c r="I99" s="583"/>
      <c r="J99" s="503"/>
      <c r="K99" s="468"/>
      <c r="L99" s="539"/>
      <c r="M99" s="539"/>
      <c r="N99" s="539"/>
      <c r="O99" s="539"/>
    </row>
    <row r="100" spans="1:15" ht="15">
      <c r="A100" s="10"/>
      <c r="B100" s="581"/>
      <c r="C100" s="581"/>
      <c r="D100" s="581"/>
      <c r="E100" s="581"/>
      <c r="F100" s="581"/>
      <c r="G100" s="582"/>
      <c r="H100" s="581"/>
      <c r="I100" s="583"/>
      <c r="J100" s="503"/>
      <c r="K100" s="468"/>
      <c r="L100" s="539"/>
      <c r="M100" s="539"/>
      <c r="N100" s="539"/>
      <c r="O100" s="539"/>
    </row>
    <row r="101" spans="1:15" ht="21.75" customHeight="1">
      <c r="A101" s="10"/>
      <c r="B101" s="1216" t="s">
        <v>967</v>
      </c>
      <c r="C101" s="1217"/>
      <c r="D101" s="1217"/>
      <c r="E101" s="1217"/>
      <c r="F101" s="1217"/>
      <c r="G101" s="582"/>
      <c r="H101" s="581"/>
      <c r="I101" s="584"/>
      <c r="J101" s="503"/>
      <c r="K101" s="585"/>
      <c r="L101" s="539"/>
      <c r="M101" s="565"/>
      <c r="N101" s="539"/>
      <c r="O101" s="565"/>
    </row>
    <row r="102" spans="1:15" ht="15">
      <c r="A102" s="10"/>
      <c r="B102" s="581"/>
      <c r="C102" s="581"/>
      <c r="D102" s="581"/>
      <c r="E102" s="581"/>
      <c r="F102" s="581"/>
      <c r="G102" s="582"/>
      <c r="H102" s="581"/>
      <c r="I102" s="583"/>
      <c r="J102" s="503"/>
      <c r="K102" s="468"/>
      <c r="L102" s="539"/>
      <c r="M102" s="539"/>
      <c r="N102" s="539"/>
      <c r="O102" s="539"/>
    </row>
    <row r="103" spans="1:15" ht="15">
      <c r="A103" s="10"/>
      <c r="B103" s="581"/>
      <c r="C103" s="581"/>
      <c r="D103" s="581"/>
      <c r="E103" s="581"/>
      <c r="F103" s="581"/>
      <c r="G103" s="582"/>
      <c r="H103" s="581"/>
      <c r="I103" s="583"/>
      <c r="J103" s="503"/>
      <c r="K103" s="468"/>
      <c r="L103" s="539"/>
      <c r="M103" s="539"/>
      <c r="N103" s="539"/>
      <c r="O103" s="539"/>
    </row>
    <row r="104" spans="1:15" ht="15">
      <c r="A104" s="10"/>
      <c r="B104" s="1140" t="s">
        <v>940</v>
      </c>
      <c r="C104" s="1141"/>
      <c r="D104" s="1141"/>
      <c r="E104" s="1141"/>
      <c r="F104" s="1141"/>
      <c r="G104" s="1141"/>
      <c r="H104" s="1141"/>
      <c r="I104" s="1154"/>
      <c r="J104" s="503"/>
      <c r="K104" s="468"/>
      <c r="L104" s="539"/>
      <c r="M104" s="539"/>
      <c r="N104" s="539"/>
      <c r="O104" s="539"/>
    </row>
    <row r="105" spans="1:15" ht="15">
      <c r="A105" s="10"/>
      <c r="B105" s="1142"/>
      <c r="C105" s="1143"/>
      <c r="D105" s="1143"/>
      <c r="E105" s="1143"/>
      <c r="F105" s="1143"/>
      <c r="G105" s="1143"/>
      <c r="H105" s="1143"/>
      <c r="I105" s="1144"/>
      <c r="J105" s="503"/>
      <c r="K105" s="468"/>
      <c r="L105" s="539"/>
      <c r="M105" s="539"/>
      <c r="N105" s="539"/>
      <c r="O105" s="539"/>
    </row>
    <row r="106" spans="1:15" ht="12.75">
      <c r="A106" s="107"/>
      <c r="B106" s="1145"/>
      <c r="C106" s="1146"/>
      <c r="D106" s="1146"/>
      <c r="E106" s="1146"/>
      <c r="F106" s="1146"/>
      <c r="G106" s="1146"/>
      <c r="H106" s="1146"/>
      <c r="I106" s="1147"/>
      <c r="J106" s="465"/>
      <c r="K106" s="505"/>
      <c r="L106" s="10"/>
      <c r="M106" s="506"/>
      <c r="N106" s="10"/>
      <c r="O106" s="10"/>
    </row>
    <row r="107" spans="1:15" ht="12.75">
      <c r="A107" s="107"/>
      <c r="B107" s="586"/>
      <c r="C107" s="551"/>
      <c r="D107" s="551"/>
      <c r="E107" s="551"/>
      <c r="F107" s="551"/>
      <c r="G107" s="587"/>
      <c r="H107" s="551"/>
      <c r="I107" s="588"/>
      <c r="J107" s="465"/>
      <c r="K107" s="505"/>
      <c r="L107" s="10"/>
      <c r="M107" s="506"/>
      <c r="N107" s="10"/>
      <c r="O107" s="10"/>
    </row>
    <row r="108" spans="1:15" ht="12.75">
      <c r="A108" s="107"/>
      <c r="B108" s="1181" t="s">
        <v>968</v>
      </c>
      <c r="C108" s="1182"/>
      <c r="D108" s="1182"/>
      <c r="E108" s="1182"/>
      <c r="F108" s="1182"/>
      <c r="G108" s="1182"/>
      <c r="H108" s="1182"/>
      <c r="I108" s="1183"/>
      <c r="J108" s="10"/>
      <c r="K108" s="505"/>
      <c r="L108" s="10"/>
      <c r="M108" s="440"/>
      <c r="N108" s="10"/>
      <c r="O108" s="10"/>
    </row>
    <row r="109" spans="1:15" ht="15">
      <c r="A109" s="107"/>
      <c r="B109" s="22"/>
      <c r="C109" s="533"/>
      <c r="D109" s="533"/>
      <c r="E109" s="533"/>
      <c r="F109" s="465"/>
      <c r="G109" s="534"/>
      <c r="H109" s="10"/>
      <c r="I109" s="535"/>
      <c r="J109" s="10"/>
      <c r="K109" s="505"/>
      <c r="L109" s="10"/>
      <c r="M109" s="440"/>
      <c r="N109" s="10"/>
      <c r="O109" s="10"/>
    </row>
    <row r="110" spans="1:15" ht="12.75">
      <c r="A110" s="107"/>
      <c r="B110" s="22"/>
      <c r="C110" s="533"/>
      <c r="D110" s="1215" t="s">
        <v>969</v>
      </c>
      <c r="E110" s="1215"/>
      <c r="F110" s="1215"/>
      <c r="G110" s="589"/>
      <c r="H110" s="10"/>
      <c r="I110" s="590"/>
      <c r="J110" s="10"/>
      <c r="K110" s="562"/>
      <c r="L110" s="10"/>
      <c r="M110" s="491"/>
      <c r="N110" s="10"/>
      <c r="O110" s="10"/>
    </row>
    <row r="111" spans="1:15" ht="12.75">
      <c r="A111" s="107"/>
      <c r="B111" s="10"/>
      <c r="C111" s="10"/>
      <c r="D111" s="10"/>
      <c r="E111" s="10"/>
      <c r="F111" s="10"/>
      <c r="G111" s="437"/>
      <c r="H111" s="10"/>
      <c r="I111" s="438"/>
      <c r="J111" s="10"/>
      <c r="K111" s="439"/>
      <c r="L111" s="10"/>
      <c r="M111" s="440"/>
      <c r="N111" s="10"/>
      <c r="O111" s="437"/>
    </row>
    <row r="112" spans="1:15" ht="15">
      <c r="A112" s="107"/>
      <c r="B112" s="22"/>
      <c r="C112" s="533"/>
      <c r="D112" s="533"/>
      <c r="E112" s="533"/>
      <c r="F112" s="465"/>
      <c r="G112" s="534"/>
      <c r="H112" s="10"/>
      <c r="I112" s="535"/>
      <c r="J112" s="10"/>
      <c r="K112" s="505"/>
      <c r="L112" s="10"/>
      <c r="M112" s="440"/>
      <c r="N112" s="10"/>
      <c r="O112" s="10"/>
    </row>
    <row r="113" spans="1:15" ht="13.5" thickBot="1">
      <c r="A113" s="107"/>
      <c r="B113" s="22"/>
      <c r="C113" s="1139"/>
      <c r="D113" s="1139"/>
      <c r="E113" s="1139"/>
      <c r="F113" s="1139"/>
      <c r="G113" s="1139"/>
      <c r="H113" s="1139"/>
      <c r="I113" s="1139"/>
      <c r="J113" s="10"/>
      <c r="K113" s="591" t="s">
        <v>938</v>
      </c>
      <c r="L113" s="10"/>
      <c r="M113" s="440"/>
      <c r="N113" s="10"/>
      <c r="O113" s="10"/>
    </row>
    <row r="114" spans="1:15" ht="15.75" thickBot="1">
      <c r="A114" s="107"/>
      <c r="B114" s="22"/>
      <c r="C114" s="1174"/>
      <c r="D114" s="1174"/>
      <c r="E114" s="1174"/>
      <c r="F114" s="1174"/>
      <c r="G114" s="1174"/>
      <c r="H114" s="1174"/>
      <c r="I114" s="1174"/>
      <c r="J114" s="10"/>
      <c r="K114" s="548"/>
      <c r="L114" s="10"/>
      <c r="M114" s="440"/>
      <c r="N114" s="10"/>
      <c r="O114" s="10"/>
    </row>
    <row r="115" spans="1:15" ht="12.75">
      <c r="A115" s="10"/>
      <c r="B115" s="1140" t="s">
        <v>940</v>
      </c>
      <c r="C115" s="1141"/>
      <c r="D115" s="1141"/>
      <c r="E115" s="1141"/>
      <c r="F115" s="1141"/>
      <c r="G115" s="1141"/>
      <c r="H115" s="1141"/>
      <c r="I115" s="1141"/>
      <c r="J115" s="519"/>
      <c r="K115" s="505"/>
      <c r="L115" s="10"/>
      <c r="M115" s="506"/>
      <c r="N115" s="10"/>
      <c r="O115" s="10"/>
    </row>
    <row r="116" spans="1:15" ht="12.75">
      <c r="A116" s="10"/>
      <c r="B116" s="1142"/>
      <c r="C116" s="1143"/>
      <c r="D116" s="1143"/>
      <c r="E116" s="1143"/>
      <c r="F116" s="1143"/>
      <c r="G116" s="1143"/>
      <c r="H116" s="1143"/>
      <c r="I116" s="1144"/>
      <c r="J116" s="524"/>
      <c r="K116" s="505"/>
      <c r="L116" s="10"/>
      <c r="M116" s="506"/>
      <c r="N116" s="10"/>
      <c r="O116" s="10"/>
    </row>
    <row r="117" spans="1:15" ht="12.75">
      <c r="A117" s="10"/>
      <c r="B117" s="1145"/>
      <c r="C117" s="1146"/>
      <c r="D117" s="1146"/>
      <c r="E117" s="1146"/>
      <c r="F117" s="1146"/>
      <c r="G117" s="1146"/>
      <c r="H117" s="1146"/>
      <c r="I117" s="1147"/>
      <c r="J117" s="524"/>
      <c r="K117" s="505"/>
      <c r="L117" s="10"/>
      <c r="M117" s="506"/>
      <c r="N117" s="10"/>
      <c r="O117" s="10"/>
    </row>
    <row r="118" spans="1:15" ht="15">
      <c r="A118" s="10"/>
      <c r="B118" s="22"/>
      <c r="C118" s="592"/>
      <c r="D118" s="592"/>
      <c r="E118" s="592"/>
      <c r="F118" s="592"/>
      <c r="G118" s="593"/>
      <c r="H118" s="592"/>
      <c r="I118" s="594"/>
      <c r="J118" s="592"/>
      <c r="K118" s="505"/>
      <c r="L118" s="10"/>
      <c r="M118" s="506"/>
      <c r="N118" s="10"/>
      <c r="O118" s="10"/>
    </row>
    <row r="119" spans="1:15" ht="27" customHeight="1">
      <c r="A119" s="10"/>
      <c r="B119" s="1212" t="s">
        <v>970</v>
      </c>
      <c r="C119" s="1213"/>
      <c r="D119" s="1213"/>
      <c r="E119" s="1213"/>
      <c r="F119" s="1213"/>
      <c r="G119" s="1213"/>
      <c r="H119" s="1213"/>
      <c r="I119" s="1214"/>
      <c r="J119" s="503"/>
      <c r="K119" s="468"/>
      <c r="L119" s="10"/>
      <c r="M119" s="440"/>
      <c r="N119" s="10"/>
      <c r="O119" s="10"/>
    </row>
    <row r="120" spans="1:15" ht="15">
      <c r="A120" s="10"/>
      <c r="B120" s="511"/>
      <c r="C120" s="511"/>
      <c r="D120" s="511"/>
      <c r="E120" s="511"/>
      <c r="F120" s="511"/>
      <c r="G120" s="511"/>
      <c r="H120" s="511"/>
      <c r="I120" s="511"/>
      <c r="J120" s="503"/>
      <c r="K120" s="468"/>
      <c r="L120" s="10"/>
      <c r="M120" s="440"/>
      <c r="N120" s="10"/>
      <c r="O120" s="10"/>
    </row>
    <row r="121" spans="1:15" ht="15.75" thickBot="1">
      <c r="A121" s="10"/>
      <c r="B121" s="511"/>
      <c r="C121" s="487"/>
      <c r="D121" s="1187"/>
      <c r="E121" s="1187"/>
      <c r="F121" s="1187"/>
      <c r="G121" s="599"/>
      <c r="H121" s="485"/>
      <c r="I121" s="600"/>
      <c r="J121" s="487"/>
      <c r="K121" s="601" t="s">
        <v>947</v>
      </c>
      <c r="L121" s="10"/>
      <c r="M121" s="440"/>
      <c r="N121" s="10"/>
      <c r="O121" s="10"/>
    </row>
    <row r="122" spans="1:15" ht="15.75" thickBot="1">
      <c r="A122" s="10"/>
      <c r="B122" s="511"/>
      <c r="C122" s="602" t="s">
        <v>971</v>
      </c>
      <c r="D122" s="1187"/>
      <c r="E122" s="1187"/>
      <c r="F122" s="1187"/>
      <c r="G122" s="599"/>
      <c r="H122" s="485"/>
      <c r="I122" s="603"/>
      <c r="J122" s="487"/>
      <c r="K122" s="604"/>
      <c r="L122" s="10"/>
      <c r="M122" s="440"/>
      <c r="N122" s="10"/>
      <c r="O122" s="10"/>
    </row>
    <row r="123" spans="1:15" ht="15.75" thickBot="1">
      <c r="A123" s="10"/>
      <c r="B123" s="10"/>
      <c r="C123" s="1194"/>
      <c r="D123" s="1194"/>
      <c r="E123" s="605"/>
      <c r="F123" s="503"/>
      <c r="G123" s="606"/>
      <c r="H123" s="503"/>
      <c r="I123" s="600"/>
      <c r="J123" s="487"/>
      <c r="K123" s="496" t="s">
        <v>937</v>
      </c>
      <c r="L123" s="10"/>
      <c r="M123" s="440"/>
      <c r="N123" s="10"/>
      <c r="O123" s="10"/>
    </row>
    <row r="124" spans="1:15" ht="15.75" thickBot="1">
      <c r="A124" s="10"/>
      <c r="B124" s="10"/>
      <c r="C124" s="605"/>
      <c r="D124" s="605"/>
      <c r="E124" s="605"/>
      <c r="F124" s="503"/>
      <c r="G124" s="607"/>
      <c r="H124" s="485"/>
      <c r="I124" s="603"/>
      <c r="J124" s="487"/>
      <c r="K124" s="604"/>
      <c r="L124" s="10"/>
      <c r="M124" s="563"/>
      <c r="N124" s="10"/>
      <c r="O124" s="10"/>
    </row>
    <row r="125" spans="1:15" ht="15.75" thickBot="1">
      <c r="A125" s="10"/>
      <c r="B125" s="10"/>
      <c r="C125" s="608"/>
      <c r="D125" s="1187"/>
      <c r="E125" s="1187"/>
      <c r="F125" s="1187"/>
      <c r="G125" s="599"/>
      <c r="H125" s="485"/>
      <c r="I125" s="603"/>
      <c r="J125" s="487"/>
      <c r="K125" s="496" t="s">
        <v>938</v>
      </c>
      <c r="L125" s="10"/>
      <c r="M125" s="440"/>
      <c r="N125" s="10"/>
      <c r="O125" s="10"/>
    </row>
    <row r="126" spans="1:15" ht="15.75" thickBot="1">
      <c r="A126" s="10"/>
      <c r="B126" s="10"/>
      <c r="C126" s="487"/>
      <c r="D126" s="1201"/>
      <c r="E126" s="1201"/>
      <c r="F126" s="1201"/>
      <c r="G126" s="609"/>
      <c r="H126" s="595"/>
      <c r="I126" s="609"/>
      <c r="J126" s="610"/>
      <c r="K126" s="604"/>
      <c r="L126" s="10"/>
      <c r="M126" s="563"/>
      <c r="N126" s="10"/>
      <c r="O126" s="10"/>
    </row>
    <row r="127" spans="1:15" ht="15">
      <c r="A127" s="48"/>
      <c r="B127" s="48"/>
      <c r="C127" s="513"/>
      <c r="D127" s="513"/>
      <c r="E127" s="513"/>
      <c r="F127" s="513"/>
      <c r="G127" s="611"/>
      <c r="H127" s="595"/>
      <c r="I127" s="611"/>
      <c r="J127" s="595"/>
      <c r="K127" s="612"/>
      <c r="L127" s="48"/>
      <c r="M127" s="613"/>
      <c r="N127" s="48"/>
      <c r="O127" s="48"/>
    </row>
    <row r="128" spans="1:15" ht="15">
      <c r="A128" s="10"/>
      <c r="B128" s="1140" t="s">
        <v>940</v>
      </c>
      <c r="C128" s="1141"/>
      <c r="D128" s="1141"/>
      <c r="E128" s="1141"/>
      <c r="F128" s="1141"/>
      <c r="G128" s="1141"/>
      <c r="H128" s="1141"/>
      <c r="I128" s="1154"/>
      <c r="J128" s="517"/>
      <c r="K128" s="614"/>
      <c r="L128" s="10"/>
      <c r="M128" s="542"/>
      <c r="N128" s="10"/>
      <c r="O128" s="10"/>
    </row>
    <row r="129" spans="1:15" ht="15">
      <c r="A129" s="10"/>
      <c r="B129" s="1142"/>
      <c r="C129" s="1143"/>
      <c r="D129" s="1143"/>
      <c r="E129" s="1143"/>
      <c r="F129" s="1143"/>
      <c r="G129" s="1143"/>
      <c r="H129" s="1143"/>
      <c r="I129" s="1144"/>
      <c r="J129" s="517"/>
      <c r="K129" s="614"/>
      <c r="L129" s="10"/>
      <c r="M129" s="542"/>
      <c r="N129" s="10"/>
      <c r="O129" s="10"/>
    </row>
    <row r="130" spans="1:15" ht="15">
      <c r="A130" s="10"/>
      <c r="B130" s="1145"/>
      <c r="C130" s="1146"/>
      <c r="D130" s="1146"/>
      <c r="E130" s="1146"/>
      <c r="F130" s="1146"/>
      <c r="G130" s="1146"/>
      <c r="H130" s="1146"/>
      <c r="I130" s="1147"/>
      <c r="J130" s="517"/>
      <c r="K130" s="614"/>
      <c r="L130" s="10"/>
      <c r="M130" s="542"/>
      <c r="N130" s="10"/>
      <c r="O130" s="10"/>
    </row>
    <row r="131" spans="1:15" ht="15">
      <c r="A131" s="10"/>
      <c r="B131" s="10"/>
      <c r="C131" s="487"/>
      <c r="D131" s="487"/>
      <c r="E131" s="487"/>
      <c r="F131" s="487"/>
      <c r="G131" s="615"/>
      <c r="H131" s="460"/>
      <c r="I131" s="615"/>
      <c r="J131" s="517"/>
      <c r="K131" s="614"/>
      <c r="L131" s="10"/>
      <c r="M131" s="542"/>
      <c r="N131" s="10"/>
      <c r="O131" s="10"/>
    </row>
    <row r="132" spans="1:15" ht="15">
      <c r="A132" s="10"/>
      <c r="B132" s="10"/>
      <c r="C132" s="487"/>
      <c r="D132" s="487"/>
      <c r="E132" s="487"/>
      <c r="F132" s="487"/>
      <c r="G132" s="615"/>
      <c r="H132" s="460"/>
      <c r="I132" s="615"/>
      <c r="J132" s="517"/>
      <c r="K132" s="614"/>
      <c r="L132" s="10"/>
      <c r="M132" s="542"/>
      <c r="N132" s="10"/>
      <c r="O132" s="10"/>
    </row>
    <row r="133" spans="1:15" ht="15">
      <c r="A133" s="22"/>
      <c r="B133" s="1208" t="s">
        <v>972</v>
      </c>
      <c r="C133" s="1209"/>
      <c r="D133" s="1209"/>
      <c r="E133" s="1209"/>
      <c r="F133" s="1209"/>
      <c r="G133" s="1209"/>
      <c r="H133" s="1209"/>
      <c r="I133" s="1210"/>
      <c r="J133" s="517"/>
      <c r="K133" s="614"/>
      <c r="L133" s="10"/>
      <c r="M133" s="542"/>
      <c r="N133" s="10"/>
      <c r="O133" s="10"/>
    </row>
    <row r="134" spans="1:15" ht="15">
      <c r="A134" s="22"/>
      <c r="B134" s="22"/>
      <c r="C134" s="503"/>
      <c r="D134" s="503"/>
      <c r="E134" s="503"/>
      <c r="F134" s="503"/>
      <c r="G134" s="615"/>
      <c r="H134" s="460"/>
      <c r="I134" s="615"/>
      <c r="J134" s="517"/>
      <c r="K134" s="614"/>
      <c r="L134" s="10"/>
      <c r="M134" s="542"/>
      <c r="N134" s="10"/>
      <c r="O134" s="10"/>
    </row>
    <row r="135" spans="1:15" ht="15">
      <c r="A135" s="22"/>
      <c r="B135" s="22"/>
      <c r="C135" s="503"/>
      <c r="D135" s="503"/>
      <c r="E135" s="503"/>
      <c r="F135" s="503"/>
      <c r="G135" s="615"/>
      <c r="H135" s="460"/>
      <c r="I135" s="615"/>
      <c r="J135" s="517"/>
      <c r="K135" s="614"/>
      <c r="L135" s="10"/>
      <c r="M135" s="542"/>
      <c r="N135" s="10"/>
      <c r="O135" s="10"/>
    </row>
    <row r="136" spans="1:15" ht="15.75" thickBot="1">
      <c r="A136" s="10"/>
      <c r="B136" s="511"/>
      <c r="C136" s="511"/>
      <c r="D136" s="511"/>
      <c r="E136" s="511"/>
      <c r="F136" s="511"/>
      <c r="G136" s="511"/>
      <c r="H136" s="511"/>
      <c r="I136" s="511"/>
      <c r="J136" s="503"/>
      <c r="K136" s="616"/>
      <c r="L136" s="10"/>
      <c r="M136" s="440"/>
      <c r="N136" s="10"/>
      <c r="O136" s="10"/>
    </row>
    <row r="137" spans="1:15" ht="15.75" thickBot="1">
      <c r="A137" s="10"/>
      <c r="B137" s="511"/>
      <c r="C137" s="1148" t="s">
        <v>973</v>
      </c>
      <c r="D137" s="1148"/>
      <c r="E137" s="605"/>
      <c r="F137" s="503"/>
      <c r="G137" s="606">
        <v>3198</v>
      </c>
      <c r="H137" s="503"/>
      <c r="I137" s="597"/>
      <c r="J137" s="487"/>
      <c r="K137" s="604">
        <v>17285317</v>
      </c>
      <c r="L137" s="10"/>
      <c r="M137" s="563"/>
      <c r="N137" s="10"/>
      <c r="O137" s="10"/>
    </row>
    <row r="138" spans="1:15" ht="15">
      <c r="A138" s="10"/>
      <c r="B138" s="511"/>
      <c r="C138" s="550"/>
      <c r="D138" s="550"/>
      <c r="E138" s="605"/>
      <c r="F138" s="503"/>
      <c r="G138" s="437"/>
      <c r="H138" s="10"/>
      <c r="I138" s="438"/>
      <c r="J138" s="487"/>
      <c r="K138" s="439"/>
      <c r="L138" s="10"/>
      <c r="M138" s="440"/>
      <c r="N138" s="10"/>
      <c r="O138" s="10"/>
    </row>
    <row r="139" spans="1:15" ht="15">
      <c r="A139" s="10"/>
      <c r="B139" s="511"/>
      <c r="C139" s="550"/>
      <c r="D139" s="550"/>
      <c r="E139" s="605"/>
      <c r="F139" s="503"/>
      <c r="G139" s="437"/>
      <c r="H139" s="10"/>
      <c r="I139" s="438"/>
      <c r="J139" s="487"/>
      <c r="K139" s="617" t="s">
        <v>938</v>
      </c>
      <c r="L139" s="10"/>
      <c r="M139" s="440"/>
      <c r="N139" s="10"/>
      <c r="O139" s="10"/>
    </row>
    <row r="140" spans="1:15" ht="15">
      <c r="A140" s="10"/>
      <c r="B140" s="511"/>
      <c r="C140" s="550"/>
      <c r="D140" s="550"/>
      <c r="E140" s="605"/>
      <c r="F140" s="503"/>
      <c r="G140" s="437"/>
      <c r="H140" s="10"/>
      <c r="I140" s="438"/>
      <c r="J140" s="487"/>
      <c r="K140" s="618">
        <v>17285317</v>
      </c>
      <c r="L140" s="10"/>
      <c r="M140" s="440"/>
      <c r="N140" s="10"/>
      <c r="O140" s="10"/>
    </row>
    <row r="141" spans="1:15" ht="15">
      <c r="A141" s="10"/>
      <c r="B141" s="511"/>
      <c r="C141" s="550"/>
      <c r="D141" s="550"/>
      <c r="E141" s="605"/>
      <c r="F141" s="503"/>
      <c r="G141" s="437"/>
      <c r="H141" s="10"/>
      <c r="I141" s="438"/>
      <c r="J141" s="487"/>
      <c r="K141" s="439"/>
      <c r="L141" s="10"/>
      <c r="M141" s="440"/>
      <c r="N141" s="10"/>
      <c r="O141" s="10"/>
    </row>
    <row r="142" spans="1:15" ht="15">
      <c r="A142" s="10"/>
      <c r="B142" s="10"/>
      <c r="C142" s="487"/>
      <c r="D142" s="487"/>
      <c r="E142" s="487"/>
      <c r="F142" s="487"/>
      <c r="G142" s="615"/>
      <c r="H142" s="460"/>
      <c r="I142" s="615"/>
      <c r="J142" s="517"/>
      <c r="K142" s="614"/>
      <c r="L142" s="10"/>
      <c r="M142" s="542"/>
      <c r="N142" s="10"/>
      <c r="O142" s="10"/>
    </row>
    <row r="143" spans="1:15" ht="12.75">
      <c r="A143" s="10"/>
      <c r="B143" s="1140" t="s">
        <v>940</v>
      </c>
      <c r="C143" s="1141"/>
      <c r="D143" s="1141"/>
      <c r="E143" s="1141"/>
      <c r="F143" s="1141"/>
      <c r="G143" s="1141"/>
      <c r="H143" s="1141"/>
      <c r="I143" s="1141"/>
      <c r="J143" s="519"/>
      <c r="K143" s="505"/>
      <c r="L143" s="10"/>
      <c r="M143" s="506"/>
      <c r="N143" s="10"/>
      <c r="O143" s="10"/>
    </row>
    <row r="144" spans="1:15" ht="12.75">
      <c r="A144" s="10"/>
      <c r="B144" s="1142"/>
      <c r="C144" s="1143"/>
      <c r="D144" s="1143"/>
      <c r="E144" s="1143"/>
      <c r="F144" s="1143"/>
      <c r="G144" s="1143"/>
      <c r="H144" s="1143"/>
      <c r="I144" s="1144"/>
      <c r="J144" s="524"/>
      <c r="K144" s="505"/>
      <c r="L144" s="10"/>
      <c r="M144" s="506"/>
      <c r="N144" s="10"/>
      <c r="O144" s="10"/>
    </row>
    <row r="145" spans="1:15" ht="12.75">
      <c r="A145" s="10"/>
      <c r="B145" s="1145"/>
      <c r="C145" s="1146"/>
      <c r="D145" s="1146"/>
      <c r="E145" s="1146"/>
      <c r="F145" s="1146"/>
      <c r="G145" s="1146"/>
      <c r="H145" s="1146"/>
      <c r="I145" s="1147"/>
      <c r="J145" s="524"/>
      <c r="K145" s="505"/>
      <c r="L145" s="10"/>
      <c r="M145" s="506"/>
      <c r="N145" s="10"/>
      <c r="O145" s="10"/>
    </row>
    <row r="146" spans="1:15" ht="15">
      <c r="A146" s="10"/>
      <c r="B146" s="22"/>
      <c r="C146" s="592"/>
      <c r="D146" s="592"/>
      <c r="E146" s="592"/>
      <c r="F146" s="592"/>
      <c r="G146" s="593"/>
      <c r="H146" s="592"/>
      <c r="I146" s="594"/>
      <c r="J146" s="592"/>
      <c r="K146" s="505"/>
      <c r="L146" s="10"/>
      <c r="M146" s="506"/>
      <c r="N146" s="10"/>
      <c r="O146" s="10"/>
    </row>
    <row r="147" spans="1:15" ht="15">
      <c r="A147" s="10"/>
      <c r="B147" s="22"/>
      <c r="C147" s="592"/>
      <c r="D147" s="592"/>
      <c r="E147" s="592"/>
      <c r="F147" s="592"/>
      <c r="G147" s="593"/>
      <c r="H147" s="592"/>
      <c r="I147" s="594"/>
      <c r="J147" s="592"/>
      <c r="K147" s="505"/>
      <c r="L147" s="10"/>
      <c r="M147" s="506"/>
      <c r="N147" s="10"/>
      <c r="O147" s="10"/>
    </row>
    <row r="148" spans="1:15" ht="15">
      <c r="A148" s="10"/>
      <c r="B148" s="1208" t="s">
        <v>974</v>
      </c>
      <c r="C148" s="1209"/>
      <c r="D148" s="1209"/>
      <c r="E148" s="1209"/>
      <c r="F148" s="1209"/>
      <c r="G148" s="1209"/>
      <c r="H148" s="1209"/>
      <c r="I148" s="1210"/>
      <c r="J148" s="592"/>
      <c r="K148" s="505"/>
      <c r="L148" s="10"/>
      <c r="M148" s="506"/>
      <c r="N148" s="10"/>
      <c r="O148" s="10"/>
    </row>
    <row r="149" spans="1:15" ht="15">
      <c r="A149" s="10"/>
      <c r="B149" s="619"/>
      <c r="C149" s="620"/>
      <c r="D149" s="620"/>
      <c r="E149" s="620"/>
      <c r="F149" s="620"/>
      <c r="G149" s="620"/>
      <c r="H149" s="620"/>
      <c r="I149" s="620"/>
      <c r="J149" s="592"/>
      <c r="K149" s="505"/>
      <c r="L149" s="10"/>
      <c r="M149" s="506"/>
      <c r="N149" s="10"/>
      <c r="O149" s="10"/>
    </row>
    <row r="150" spans="1:15" ht="15">
      <c r="A150" s="10"/>
      <c r="B150" s="22"/>
      <c r="C150" s="592"/>
      <c r="D150" s="592"/>
      <c r="E150" s="592"/>
      <c r="F150" s="592"/>
      <c r="G150" s="593"/>
      <c r="H150" s="592"/>
      <c r="I150" s="621"/>
      <c r="J150" s="592"/>
      <c r="K150" s="562"/>
      <c r="L150" s="10"/>
      <c r="M150" s="491"/>
      <c r="N150" s="10"/>
      <c r="O150" s="10"/>
    </row>
    <row r="151" spans="1:15" ht="15.75" thickBot="1">
      <c r="A151" s="10"/>
      <c r="B151" s="22"/>
      <c r="C151" s="592"/>
      <c r="D151" s="592"/>
      <c r="E151" s="592"/>
      <c r="F151" s="592"/>
      <c r="G151" s="593"/>
      <c r="H151" s="592"/>
      <c r="I151" s="594"/>
      <c r="J151" s="592"/>
      <c r="K151" s="601" t="s">
        <v>947</v>
      </c>
      <c r="L151" s="10"/>
      <c r="M151" s="506"/>
      <c r="N151" s="10"/>
      <c r="O151" s="10"/>
    </row>
    <row r="152" spans="1:15" ht="15.75" thickBot="1">
      <c r="A152" s="10"/>
      <c r="B152" s="22"/>
      <c r="C152" s="592"/>
      <c r="D152" s="592"/>
      <c r="E152" s="592"/>
      <c r="F152" s="592"/>
      <c r="G152" s="593"/>
      <c r="H152" s="592"/>
      <c r="I152" s="594"/>
      <c r="J152" s="592"/>
      <c r="K152" s="604"/>
      <c r="L152" s="10"/>
      <c r="M152" s="506"/>
      <c r="N152" s="10"/>
      <c r="O152" s="10"/>
    </row>
    <row r="153" spans="1:15" ht="15">
      <c r="A153" s="10"/>
      <c r="B153" s="22"/>
      <c r="C153" s="592"/>
      <c r="D153" s="592"/>
      <c r="E153" s="592"/>
      <c r="F153" s="592"/>
      <c r="G153" s="593"/>
      <c r="H153" s="592"/>
      <c r="I153" s="621"/>
      <c r="J153" s="592"/>
      <c r="K153" s="622"/>
      <c r="L153" s="10"/>
      <c r="M153" s="491"/>
      <c r="N153" s="10"/>
      <c r="O153" s="10"/>
    </row>
    <row r="154" spans="1:15" ht="15.75" thickBot="1">
      <c r="A154" s="10"/>
      <c r="B154" s="22"/>
      <c r="C154" s="592"/>
      <c r="D154" s="592"/>
      <c r="E154" s="592"/>
      <c r="F154" s="592"/>
      <c r="G154" s="593"/>
      <c r="H154" s="592"/>
      <c r="I154" s="594"/>
      <c r="J154" s="592"/>
      <c r="K154" s="500" t="s">
        <v>937</v>
      </c>
      <c r="L154" s="10"/>
      <c r="M154" s="506"/>
      <c r="N154" s="10"/>
      <c r="O154" s="10"/>
    </row>
    <row r="155" spans="1:15" ht="15.75" thickBot="1">
      <c r="A155" s="10"/>
      <c r="B155" s="22"/>
      <c r="C155" s="592"/>
      <c r="D155" s="592"/>
      <c r="E155" s="592"/>
      <c r="F155" s="592"/>
      <c r="G155" s="593"/>
      <c r="H155" s="592"/>
      <c r="I155" s="594"/>
      <c r="J155" s="592"/>
      <c r="K155" s="623"/>
      <c r="L155" s="10"/>
      <c r="M155" s="506"/>
      <c r="N155" s="10"/>
      <c r="O155" s="10"/>
    </row>
    <row r="156" spans="1:15" ht="15">
      <c r="A156" s="10"/>
      <c r="B156" s="22"/>
      <c r="C156" s="592"/>
      <c r="D156" s="592"/>
      <c r="E156" s="592"/>
      <c r="F156" s="592"/>
      <c r="G156" s="593"/>
      <c r="H156" s="592"/>
      <c r="I156" s="621"/>
      <c r="J156" s="592"/>
      <c r="K156" s="622"/>
      <c r="L156" s="10"/>
      <c r="M156" s="491"/>
      <c r="N156" s="10"/>
      <c r="O156" s="10"/>
    </row>
    <row r="157" spans="1:15" ht="15">
      <c r="A157" s="544"/>
      <c r="B157" s="1200"/>
      <c r="C157" s="1200"/>
      <c r="D157" s="1200"/>
      <c r="E157" s="1200"/>
      <c r="F157" s="1200"/>
      <c r="G157" s="1200"/>
      <c r="H157" s="1200"/>
      <c r="I157" s="1200"/>
      <c r="J157" s="624"/>
      <c r="K157" s="617" t="s">
        <v>938</v>
      </c>
      <c r="L157" s="544"/>
      <c r="M157" s="625"/>
      <c r="N157" s="544"/>
      <c r="O157" s="544"/>
    </row>
    <row r="158" spans="1:15" ht="15">
      <c r="A158" s="626"/>
      <c r="B158" s="627"/>
      <c r="C158" s="627"/>
      <c r="D158" s="627"/>
      <c r="E158" s="627"/>
      <c r="F158" s="627"/>
      <c r="G158" s="627"/>
      <c r="H158" s="627"/>
      <c r="I158" s="627"/>
      <c r="J158" s="628"/>
      <c r="K158" s="618"/>
      <c r="L158" s="626"/>
      <c r="M158" s="629"/>
      <c r="N158" s="626"/>
      <c r="O158" s="626"/>
    </row>
    <row r="159" spans="1:15" ht="15">
      <c r="A159" s="626"/>
      <c r="B159" s="627"/>
      <c r="C159" s="627"/>
      <c r="D159" s="627"/>
      <c r="E159" s="627"/>
      <c r="F159" s="627"/>
      <c r="G159" s="627"/>
      <c r="H159" s="627"/>
      <c r="I159" s="627"/>
      <c r="J159" s="628"/>
      <c r="K159" s="552"/>
      <c r="L159" s="626"/>
      <c r="M159" s="629"/>
      <c r="N159" s="626"/>
      <c r="O159" s="626"/>
    </row>
    <row r="160" spans="1:15" ht="15">
      <c r="A160" s="626"/>
      <c r="B160" s="1140" t="s">
        <v>940</v>
      </c>
      <c r="C160" s="1141"/>
      <c r="D160" s="1141"/>
      <c r="E160" s="1141"/>
      <c r="F160" s="1141"/>
      <c r="G160" s="1141"/>
      <c r="H160" s="1141"/>
      <c r="I160" s="1154"/>
      <c r="J160" s="628"/>
      <c r="K160" s="552"/>
      <c r="L160" s="626"/>
      <c r="M160" s="629"/>
      <c r="N160" s="626"/>
      <c r="O160" s="626"/>
    </row>
    <row r="161" spans="1:15" ht="15">
      <c r="A161" s="626"/>
      <c r="B161" s="1142"/>
      <c r="C161" s="1143"/>
      <c r="D161" s="1143"/>
      <c r="E161" s="1143"/>
      <c r="F161" s="1143"/>
      <c r="G161" s="1143"/>
      <c r="H161" s="1143"/>
      <c r="I161" s="1144"/>
      <c r="J161" s="628"/>
      <c r="K161" s="552"/>
      <c r="L161" s="626"/>
      <c r="M161" s="629"/>
      <c r="N161" s="626"/>
      <c r="O161" s="626"/>
    </row>
    <row r="162" spans="1:15" ht="15">
      <c r="A162" s="626"/>
      <c r="B162" s="1145"/>
      <c r="C162" s="1146"/>
      <c r="D162" s="1146"/>
      <c r="E162" s="1146"/>
      <c r="F162" s="1146"/>
      <c r="G162" s="1146"/>
      <c r="H162" s="1146"/>
      <c r="I162" s="1147"/>
      <c r="J162" s="628"/>
      <c r="K162" s="552"/>
      <c r="L162" s="626"/>
      <c r="M162" s="629"/>
      <c r="N162" s="626"/>
      <c r="O162" s="626"/>
    </row>
    <row r="163" spans="1:15" ht="15">
      <c r="A163" s="626"/>
      <c r="B163" s="465"/>
      <c r="C163" s="465"/>
      <c r="D163" s="465"/>
      <c r="E163" s="465"/>
      <c r="F163" s="465"/>
      <c r="G163" s="466"/>
      <c r="H163" s="465"/>
      <c r="I163" s="467"/>
      <c r="J163" s="628"/>
      <c r="K163" s="552"/>
      <c r="L163" s="626"/>
      <c r="M163" s="629"/>
      <c r="N163" s="626"/>
      <c r="O163" s="626"/>
    </row>
    <row r="164" spans="1:15" ht="15">
      <c r="A164" s="626"/>
      <c r="B164" s="1208" t="s">
        <v>975</v>
      </c>
      <c r="C164" s="1209"/>
      <c r="D164" s="1209"/>
      <c r="E164" s="1209"/>
      <c r="F164" s="1209"/>
      <c r="G164" s="1209"/>
      <c r="H164" s="1209"/>
      <c r="I164" s="1210"/>
      <c r="J164" s="628"/>
      <c r="K164" s="552"/>
      <c r="L164" s="626"/>
      <c r="M164" s="629"/>
      <c r="N164" s="626"/>
      <c r="O164" s="626"/>
    </row>
    <row r="165" spans="1:15" ht="15">
      <c r="A165" s="626"/>
      <c r="B165" s="465"/>
      <c r="C165" s="465"/>
      <c r="D165" s="465"/>
      <c r="E165" s="465"/>
      <c r="F165" s="465"/>
      <c r="G165" s="466"/>
      <c r="H165" s="465"/>
      <c r="I165" s="467"/>
      <c r="J165" s="628"/>
      <c r="K165" s="552"/>
      <c r="L165" s="626"/>
      <c r="M165" s="629"/>
      <c r="N165" s="626"/>
      <c r="O165" s="626"/>
    </row>
    <row r="166" spans="1:15" ht="15">
      <c r="A166" s="464"/>
      <c r="B166" s="511"/>
      <c r="C166" s="511"/>
      <c r="D166" s="511"/>
      <c r="E166" s="511"/>
      <c r="F166" s="511"/>
      <c r="G166" s="511"/>
      <c r="H166" s="511"/>
      <c r="I166" s="511"/>
      <c r="J166" s="624"/>
      <c r="K166" s="612"/>
      <c r="L166" s="464"/>
      <c r="M166" s="469"/>
      <c r="N166" s="464"/>
      <c r="O166" s="464"/>
    </row>
    <row r="167" spans="1:15" ht="25.5" customHeight="1">
      <c r="A167" s="464"/>
      <c r="B167" s="1212" t="s">
        <v>976</v>
      </c>
      <c r="C167" s="1213"/>
      <c r="D167" s="1213"/>
      <c r="E167" s="1213"/>
      <c r="F167" s="1213"/>
      <c r="G167" s="1213"/>
      <c r="H167" s="1213"/>
      <c r="I167" s="1214"/>
      <c r="J167" s="624"/>
      <c r="K167" s="468"/>
      <c r="L167" s="464"/>
      <c r="M167" s="469"/>
      <c r="N167" s="464"/>
      <c r="O167" s="464"/>
    </row>
    <row r="168" spans="1:15" ht="15">
      <c r="A168" s="464"/>
      <c r="B168" s="511"/>
      <c r="C168" s="511"/>
      <c r="D168" s="511"/>
      <c r="E168" s="511"/>
      <c r="F168" s="511"/>
      <c r="G168" s="511"/>
      <c r="H168" s="511"/>
      <c r="I168" s="511"/>
      <c r="J168" s="624"/>
      <c r="K168" s="468"/>
      <c r="L168" s="464"/>
      <c r="M168" s="469"/>
      <c r="N168" s="464"/>
      <c r="O168" s="464"/>
    </row>
    <row r="169" spans="1:15" ht="15">
      <c r="A169" s="464"/>
      <c r="B169" s="511"/>
      <c r="C169" s="1148" t="s">
        <v>184</v>
      </c>
      <c r="D169" s="1148"/>
      <c r="E169" s="605"/>
      <c r="F169" s="592"/>
      <c r="G169" s="437"/>
      <c r="H169" s="10"/>
      <c r="I169" s="472"/>
      <c r="J169" s="487"/>
      <c r="K169" s="439"/>
      <c r="L169" s="10"/>
      <c r="M169" s="440"/>
      <c r="N169" s="10"/>
      <c r="O169" s="464"/>
    </row>
    <row r="170" spans="1:15" ht="15">
      <c r="A170" s="464"/>
      <c r="B170" s="511"/>
      <c r="C170" s="487"/>
      <c r="D170" s="1187"/>
      <c r="E170" s="1187"/>
      <c r="F170" s="1187"/>
      <c r="G170" s="599"/>
      <c r="H170" s="485"/>
      <c r="I170" s="600"/>
      <c r="J170" s="487"/>
      <c r="K170" s="439"/>
      <c r="L170" s="10"/>
      <c r="M170" s="440"/>
      <c r="N170" s="10"/>
      <c r="O170" s="464"/>
    </row>
    <row r="171" spans="1:15" ht="15.75" thickBot="1">
      <c r="A171" s="464"/>
      <c r="B171" s="511"/>
      <c r="C171" s="487"/>
      <c r="D171" s="1187"/>
      <c r="E171" s="1187"/>
      <c r="F171" s="1187"/>
      <c r="G171" s="599"/>
      <c r="H171" s="485"/>
      <c r="I171" s="603"/>
      <c r="J171" s="487"/>
      <c r="K171" s="601" t="s">
        <v>947</v>
      </c>
      <c r="L171" s="10"/>
      <c r="M171" s="440"/>
      <c r="N171" s="10"/>
      <c r="O171" s="464"/>
    </row>
    <row r="172" spans="1:15" ht="15.75" thickBot="1">
      <c r="A172" s="464"/>
      <c r="B172" s="511"/>
      <c r="C172" s="608"/>
      <c r="D172" s="1187"/>
      <c r="E172" s="1187"/>
      <c r="F172" s="1187"/>
      <c r="G172" s="599"/>
      <c r="H172" s="485"/>
      <c r="I172" s="603"/>
      <c r="J172" s="487"/>
      <c r="K172" s="604"/>
      <c r="L172" s="10"/>
      <c r="M172" s="563"/>
      <c r="N172" s="10"/>
      <c r="O172" s="464"/>
    </row>
    <row r="173" spans="1:15" ht="15">
      <c r="A173" s="10"/>
      <c r="B173" s="10"/>
      <c r="C173" s="1194" t="s">
        <v>185</v>
      </c>
      <c r="D173" s="1194"/>
      <c r="E173" s="605"/>
      <c r="F173" s="592"/>
      <c r="G173" s="630"/>
      <c r="H173" s="10"/>
      <c r="I173" s="472"/>
      <c r="J173" s="487"/>
      <c r="K173" s="439"/>
      <c r="L173" s="10"/>
      <c r="M173" s="497"/>
      <c r="N173" s="10"/>
      <c r="O173" s="10"/>
    </row>
    <row r="174" spans="1:15" ht="15">
      <c r="A174" s="10"/>
      <c r="B174" s="10"/>
      <c r="C174" s="631" t="s">
        <v>977</v>
      </c>
      <c r="D174" s="1190" t="s">
        <v>978</v>
      </c>
      <c r="E174" s="1190"/>
      <c r="F174" s="1190"/>
      <c r="G174" s="633">
        <v>5.659304058754487</v>
      </c>
      <c r="H174" s="485"/>
      <c r="I174" s="634">
        <v>6568.122089587934</v>
      </c>
      <c r="J174" s="487"/>
      <c r="K174" s="635">
        <v>37171</v>
      </c>
      <c r="L174" s="10"/>
      <c r="M174" s="440"/>
      <c r="N174" s="10"/>
      <c r="O174" s="10"/>
    </row>
    <row r="175" spans="1:15" ht="15">
      <c r="A175" s="10"/>
      <c r="B175" s="10"/>
      <c r="C175" s="631" t="s">
        <v>979</v>
      </c>
      <c r="D175" s="1190" t="s">
        <v>980</v>
      </c>
      <c r="E175" s="1190"/>
      <c r="F175" s="1190"/>
      <c r="G175" s="633">
        <v>2.22903083452909</v>
      </c>
      <c r="H175" s="485"/>
      <c r="I175" s="636">
        <v>5771.118012693474</v>
      </c>
      <c r="J175" s="487"/>
      <c r="K175" s="635">
        <v>12864</v>
      </c>
      <c r="L175" s="10"/>
      <c r="M175" s="440"/>
      <c r="N175" s="10"/>
      <c r="O175" s="10"/>
    </row>
    <row r="176" spans="1:15" ht="15">
      <c r="A176" s="10"/>
      <c r="B176" s="10"/>
      <c r="C176" s="631" t="s">
        <v>981</v>
      </c>
      <c r="D176" s="1190" t="s">
        <v>982</v>
      </c>
      <c r="E176" s="1190"/>
      <c r="F176" s="1190"/>
      <c r="G176" s="633">
        <v>0.6249883823730105</v>
      </c>
      <c r="H176" s="485"/>
      <c r="I176" s="636">
        <v>6568.122089587934</v>
      </c>
      <c r="J176" s="487"/>
      <c r="K176" s="635">
        <v>4105</v>
      </c>
      <c r="L176" s="10"/>
      <c r="M176" s="440"/>
      <c r="N176" s="10"/>
      <c r="O176" s="10"/>
    </row>
    <row r="177" spans="1:15" ht="15">
      <c r="A177" s="10"/>
      <c r="B177" s="10"/>
      <c r="C177" s="631" t="s">
        <v>977</v>
      </c>
      <c r="D177" s="1190" t="s">
        <v>983</v>
      </c>
      <c r="E177" s="1190"/>
      <c r="F177" s="1190"/>
      <c r="G177" s="633">
        <v>0</v>
      </c>
      <c r="H177" s="485"/>
      <c r="I177" s="636">
        <v>1311.7104601958108</v>
      </c>
      <c r="J177" s="487"/>
      <c r="K177" s="635">
        <v>0</v>
      </c>
      <c r="L177" s="10"/>
      <c r="M177" s="440"/>
      <c r="N177" s="10"/>
      <c r="O177" s="10"/>
    </row>
    <row r="178" spans="1:15" ht="15">
      <c r="A178" s="10"/>
      <c r="B178" s="10"/>
      <c r="C178" s="631" t="s">
        <v>977</v>
      </c>
      <c r="D178" s="1190" t="s">
        <v>984</v>
      </c>
      <c r="E178" s="1190"/>
      <c r="F178" s="1190"/>
      <c r="G178" s="633">
        <v>0</v>
      </c>
      <c r="H178" s="485"/>
      <c r="I178" s="636">
        <v>2426.5623483202266</v>
      </c>
      <c r="J178" s="487"/>
      <c r="K178" s="635">
        <v>0</v>
      </c>
      <c r="L178" s="10"/>
      <c r="M178" s="440"/>
      <c r="N178" s="10"/>
      <c r="O178" s="10"/>
    </row>
    <row r="179" spans="1:15" ht="15">
      <c r="A179" s="10"/>
      <c r="B179" s="10"/>
      <c r="C179" s="631" t="s">
        <v>977</v>
      </c>
      <c r="D179" s="1190" t="s">
        <v>985</v>
      </c>
      <c r="E179" s="1190"/>
      <c r="F179" s="1190"/>
      <c r="G179" s="633">
        <v>0</v>
      </c>
      <c r="H179" s="485"/>
      <c r="I179" s="636">
        <v>4656.266124569059</v>
      </c>
      <c r="J179" s="487"/>
      <c r="K179" s="635">
        <v>0</v>
      </c>
      <c r="L179" s="10"/>
      <c r="M179" s="440"/>
      <c r="N179" s="10"/>
      <c r="O179" s="10"/>
    </row>
    <row r="180" spans="1:15" ht="15">
      <c r="A180" s="10"/>
      <c r="B180" s="10"/>
      <c r="C180" s="631" t="s">
        <v>977</v>
      </c>
      <c r="D180" s="1190" t="s">
        <v>986</v>
      </c>
      <c r="E180" s="1190"/>
      <c r="F180" s="1190"/>
      <c r="G180" s="633">
        <v>0.9999814117968167</v>
      </c>
      <c r="H180" s="485"/>
      <c r="I180" s="636">
        <v>6568.122089587934</v>
      </c>
      <c r="J180" s="487"/>
      <c r="K180" s="635">
        <v>6568</v>
      </c>
      <c r="L180" s="10"/>
      <c r="M180" s="440"/>
      <c r="N180" s="10"/>
      <c r="O180" s="10"/>
    </row>
    <row r="181" spans="1:15" ht="15">
      <c r="A181" s="10"/>
      <c r="B181" s="10"/>
      <c r="C181" s="631" t="s">
        <v>981</v>
      </c>
      <c r="D181" s="1190" t="s">
        <v>987</v>
      </c>
      <c r="E181" s="1190"/>
      <c r="F181" s="1190"/>
      <c r="G181" s="633">
        <v>43.534902937270225</v>
      </c>
      <c r="H181" s="485"/>
      <c r="I181" s="636">
        <v>8000.821788942306</v>
      </c>
      <c r="J181" s="487"/>
      <c r="K181" s="635">
        <v>348315</v>
      </c>
      <c r="L181" s="10"/>
      <c r="M181" s="440"/>
      <c r="N181" s="10"/>
      <c r="O181" s="10"/>
    </row>
    <row r="182" spans="1:15" ht="15">
      <c r="A182" s="10"/>
      <c r="B182" s="10"/>
      <c r="C182" s="631" t="s">
        <v>981</v>
      </c>
      <c r="D182" s="1190" t="s">
        <v>988</v>
      </c>
      <c r="E182" s="1190"/>
      <c r="F182" s="1190"/>
      <c r="G182" s="633">
        <v>39.78904689425502</v>
      </c>
      <c r="H182" s="485"/>
      <c r="I182" s="636">
        <v>9912.677753961181</v>
      </c>
      <c r="J182" s="487"/>
      <c r="K182" s="635">
        <v>394416</v>
      </c>
      <c r="L182" s="10"/>
      <c r="M182" s="440"/>
      <c r="N182" s="10"/>
      <c r="O182" s="10"/>
    </row>
    <row r="183" spans="1:15" ht="15">
      <c r="A183" s="10"/>
      <c r="B183" s="10"/>
      <c r="C183" s="631" t="s">
        <v>981</v>
      </c>
      <c r="D183" s="1190" t="s">
        <v>989</v>
      </c>
      <c r="E183" s="1190"/>
      <c r="F183" s="1190"/>
      <c r="G183" s="633">
        <v>73.5886490718749</v>
      </c>
      <c r="H183" s="485"/>
      <c r="I183" s="636">
        <v>11345.377453315554</v>
      </c>
      <c r="J183" s="487"/>
      <c r="K183" s="635">
        <v>834891</v>
      </c>
      <c r="L183" s="10"/>
      <c r="M183" s="440"/>
      <c r="N183" s="10"/>
      <c r="O183" s="10"/>
    </row>
    <row r="184" spans="1:15" ht="15">
      <c r="A184" s="10"/>
      <c r="B184" s="10"/>
      <c r="C184" s="631" t="s">
        <v>981</v>
      </c>
      <c r="D184" s="1190" t="s">
        <v>990</v>
      </c>
      <c r="E184" s="1190"/>
      <c r="F184" s="1190"/>
      <c r="G184" s="633">
        <v>2.920174707085759</v>
      </c>
      <c r="H184" s="485"/>
      <c r="I184" s="636">
        <v>14372.085306458845</v>
      </c>
      <c r="J184" s="487"/>
      <c r="K184" s="635">
        <v>41969</v>
      </c>
      <c r="L184" s="10"/>
      <c r="M184" s="440"/>
      <c r="N184" s="10"/>
      <c r="O184" s="10"/>
    </row>
    <row r="185" spans="1:15" ht="15">
      <c r="A185" s="10"/>
      <c r="B185" s="10"/>
      <c r="C185" s="631" t="s">
        <v>977</v>
      </c>
      <c r="D185" s="1190" t="s">
        <v>991</v>
      </c>
      <c r="E185" s="1190"/>
      <c r="F185" s="1190"/>
      <c r="G185" s="633">
        <v>0</v>
      </c>
      <c r="H185" s="485"/>
      <c r="I185" s="636">
        <v>4338.418313339102</v>
      </c>
      <c r="J185" s="487"/>
      <c r="K185" s="635">
        <v>0</v>
      </c>
      <c r="L185" s="10"/>
      <c r="M185" s="440"/>
      <c r="N185" s="10"/>
      <c r="O185" s="10"/>
    </row>
    <row r="186" spans="1:15" ht="15">
      <c r="A186" s="10"/>
      <c r="B186" s="10"/>
      <c r="C186" s="631" t="s">
        <v>981</v>
      </c>
      <c r="D186" s="1190" t="s">
        <v>992</v>
      </c>
      <c r="E186" s="1190"/>
      <c r="F186" s="1190"/>
      <c r="G186" s="633">
        <v>0.17356559218154247</v>
      </c>
      <c r="H186" s="485"/>
      <c r="I186" s="636">
        <v>6568.122089587934</v>
      </c>
      <c r="J186" s="487"/>
      <c r="K186" s="635">
        <v>1140</v>
      </c>
      <c r="L186" s="10"/>
      <c r="M186" s="440"/>
      <c r="N186" s="10"/>
      <c r="O186" s="10"/>
    </row>
    <row r="187" spans="1:15" ht="15">
      <c r="A187" s="10"/>
      <c r="B187" s="10"/>
      <c r="C187" s="637"/>
      <c r="D187" s="1190" t="s">
        <v>993</v>
      </c>
      <c r="E187" s="1190"/>
      <c r="F187" s="1190"/>
      <c r="G187" s="633">
        <v>66.7475980071211</v>
      </c>
      <c r="H187" s="485"/>
      <c r="I187" s="636">
        <v>118.24</v>
      </c>
      <c r="J187" s="487"/>
      <c r="K187" s="635">
        <v>7892.235988361998</v>
      </c>
      <c r="L187" s="10"/>
      <c r="M187" s="440"/>
      <c r="N187" s="10"/>
      <c r="O187" s="10"/>
    </row>
    <row r="188" spans="1:15" ht="15.75" thickBot="1">
      <c r="A188" s="10"/>
      <c r="B188" s="10"/>
      <c r="C188" s="638"/>
      <c r="D188" s="1211"/>
      <c r="E188" s="1211"/>
      <c r="F188" s="1211"/>
      <c r="G188" s="599"/>
      <c r="H188" s="485"/>
      <c r="I188" s="603"/>
      <c r="J188" s="487"/>
      <c r="K188" s="496" t="s">
        <v>937</v>
      </c>
      <c r="L188" s="10"/>
      <c r="M188" s="440"/>
      <c r="N188" s="10"/>
      <c r="O188" s="10"/>
    </row>
    <row r="189" spans="1:15" ht="15.75" thickBot="1">
      <c r="A189" s="10"/>
      <c r="B189" s="10"/>
      <c r="C189" s="608"/>
      <c r="D189" s="1187"/>
      <c r="E189" s="1187"/>
      <c r="F189" s="1187"/>
      <c r="G189" s="599"/>
      <c r="H189" s="485"/>
      <c r="I189" s="603"/>
      <c r="J189" s="487"/>
      <c r="K189" s="604">
        <v>1689331.235988362</v>
      </c>
      <c r="L189" s="10"/>
      <c r="M189" s="563"/>
      <c r="N189" s="10"/>
      <c r="O189" s="10"/>
    </row>
    <row r="190" spans="1:15" ht="15">
      <c r="A190" s="10"/>
      <c r="B190" s="10"/>
      <c r="C190" s="1191" t="s">
        <v>994</v>
      </c>
      <c r="D190" s="1191"/>
      <c r="E190" s="639"/>
      <c r="F190" s="503"/>
      <c r="G190" s="640"/>
      <c r="H190" s="503"/>
      <c r="I190" s="641"/>
      <c r="J190" s="487"/>
      <c r="K190" s="439"/>
      <c r="L190" s="10"/>
      <c r="M190" s="440"/>
      <c r="N190" s="10"/>
      <c r="O190" s="10"/>
    </row>
    <row r="191" spans="1:15" ht="15">
      <c r="A191" s="10"/>
      <c r="B191" s="10"/>
      <c r="C191" s="631" t="s">
        <v>977</v>
      </c>
      <c r="D191" s="1190" t="s">
        <v>978</v>
      </c>
      <c r="E191" s="1190"/>
      <c r="F191" s="1190"/>
      <c r="G191" s="633">
        <v>0</v>
      </c>
      <c r="H191" s="485"/>
      <c r="I191" s="634">
        <v>6568.122089587934</v>
      </c>
      <c r="J191" s="487"/>
      <c r="K191" s="635">
        <v>0</v>
      </c>
      <c r="L191" s="10"/>
      <c r="M191" s="440"/>
      <c r="N191" s="10"/>
      <c r="O191" s="10"/>
    </row>
    <row r="192" spans="1:15" ht="15">
      <c r="A192" s="10"/>
      <c r="B192" s="10"/>
      <c r="C192" s="631" t="s">
        <v>979</v>
      </c>
      <c r="D192" s="1190" t="s">
        <v>980</v>
      </c>
      <c r="E192" s="1190"/>
      <c r="F192" s="1190"/>
      <c r="G192" s="633">
        <v>1.4236409621028456</v>
      </c>
      <c r="H192" s="485"/>
      <c r="I192" s="636">
        <v>5771.118012693474</v>
      </c>
      <c r="J192" s="487"/>
      <c r="K192" s="635">
        <v>8216</v>
      </c>
      <c r="L192" s="10"/>
      <c r="M192" s="440"/>
      <c r="N192" s="10"/>
      <c r="O192" s="10"/>
    </row>
    <row r="193" spans="1:15" ht="15">
      <c r="A193" s="10"/>
      <c r="B193" s="10"/>
      <c r="C193" s="631" t="s">
        <v>981</v>
      </c>
      <c r="D193" s="1190" t="s">
        <v>982</v>
      </c>
      <c r="E193" s="1190"/>
      <c r="F193" s="1190"/>
      <c r="G193" s="633">
        <v>0.9999814117968167</v>
      </c>
      <c r="H193" s="485"/>
      <c r="I193" s="636">
        <v>6568.122089587934</v>
      </c>
      <c r="J193" s="487"/>
      <c r="K193" s="635">
        <v>6568</v>
      </c>
      <c r="L193" s="10"/>
      <c r="M193" s="440"/>
      <c r="N193" s="10"/>
      <c r="O193" s="10"/>
    </row>
    <row r="194" spans="1:15" ht="15">
      <c r="A194" s="10"/>
      <c r="B194" s="10"/>
      <c r="C194" s="631" t="s">
        <v>977</v>
      </c>
      <c r="D194" s="1190" t="s">
        <v>983</v>
      </c>
      <c r="E194" s="1190"/>
      <c r="F194" s="1190"/>
      <c r="G194" s="633">
        <v>0</v>
      </c>
      <c r="H194" s="485"/>
      <c r="I194" s="636">
        <v>1311.7104601958108</v>
      </c>
      <c r="J194" s="487"/>
      <c r="K194" s="635">
        <v>0</v>
      </c>
      <c r="L194" s="10"/>
      <c r="M194" s="440"/>
      <c r="N194" s="10"/>
      <c r="O194" s="10"/>
    </row>
    <row r="195" spans="1:15" ht="15">
      <c r="A195" s="10"/>
      <c r="B195" s="10"/>
      <c r="C195" s="631" t="s">
        <v>977</v>
      </c>
      <c r="D195" s="1190" t="s">
        <v>984</v>
      </c>
      <c r="E195" s="1190"/>
      <c r="F195" s="1190"/>
      <c r="G195" s="633">
        <v>0</v>
      </c>
      <c r="H195" s="485"/>
      <c r="I195" s="636">
        <v>2426.5623483202266</v>
      </c>
      <c r="J195" s="487"/>
      <c r="K195" s="635">
        <v>0</v>
      </c>
      <c r="L195" s="10"/>
      <c r="M195" s="440"/>
      <c r="N195" s="10"/>
      <c r="O195" s="10"/>
    </row>
    <row r="196" spans="1:15" ht="15">
      <c r="A196" s="10"/>
      <c r="B196" s="10"/>
      <c r="C196" s="631" t="s">
        <v>977</v>
      </c>
      <c r="D196" s="1190" t="s">
        <v>985</v>
      </c>
      <c r="E196" s="1190"/>
      <c r="F196" s="1190"/>
      <c r="G196" s="633">
        <v>0</v>
      </c>
      <c r="H196" s="485"/>
      <c r="I196" s="636">
        <v>4656.266124569059</v>
      </c>
      <c r="J196" s="487"/>
      <c r="K196" s="635">
        <v>0</v>
      </c>
      <c r="L196" s="10"/>
      <c r="M196" s="440"/>
      <c r="N196" s="10"/>
      <c r="O196" s="10"/>
    </row>
    <row r="197" spans="1:15" ht="15">
      <c r="A197" s="10"/>
      <c r="B197" s="10"/>
      <c r="C197" s="631" t="s">
        <v>977</v>
      </c>
      <c r="D197" s="1190" t="s">
        <v>986</v>
      </c>
      <c r="E197" s="1190"/>
      <c r="F197" s="1190"/>
      <c r="G197" s="633">
        <v>0</v>
      </c>
      <c r="H197" s="485"/>
      <c r="I197" s="636">
        <v>6568.122089587934</v>
      </c>
      <c r="J197" s="487"/>
      <c r="K197" s="635">
        <v>0</v>
      </c>
      <c r="L197" s="10"/>
      <c r="M197" s="440"/>
      <c r="N197" s="10"/>
      <c r="O197" s="10"/>
    </row>
    <row r="198" spans="1:15" ht="15">
      <c r="A198" s="10"/>
      <c r="B198" s="10"/>
      <c r="C198" s="631" t="s">
        <v>981</v>
      </c>
      <c r="D198" s="1190" t="s">
        <v>987</v>
      </c>
      <c r="E198" s="1190"/>
      <c r="F198" s="1190"/>
      <c r="G198" s="633">
        <v>68.75181256508381</v>
      </c>
      <c r="H198" s="485"/>
      <c r="I198" s="636">
        <v>8000.821788942306</v>
      </c>
      <c r="J198" s="487"/>
      <c r="K198" s="635">
        <v>550071</v>
      </c>
      <c r="L198" s="10"/>
      <c r="M198" s="440"/>
      <c r="N198" s="10"/>
      <c r="O198" s="10"/>
    </row>
    <row r="199" spans="1:15" ht="15">
      <c r="A199" s="10"/>
      <c r="B199" s="10"/>
      <c r="C199" s="631" t="s">
        <v>981</v>
      </c>
      <c r="D199" s="1190" t="s">
        <v>988</v>
      </c>
      <c r="E199" s="1190"/>
      <c r="F199" s="1190"/>
      <c r="G199" s="633">
        <v>27.667397932955545</v>
      </c>
      <c r="H199" s="485"/>
      <c r="I199" s="636">
        <v>9912.677753961181</v>
      </c>
      <c r="J199" s="487"/>
      <c r="K199" s="635">
        <v>274258</v>
      </c>
      <c r="L199" s="10"/>
      <c r="M199" s="440"/>
      <c r="N199" s="10"/>
      <c r="O199" s="10"/>
    </row>
    <row r="200" spans="1:15" ht="15">
      <c r="A200" s="10"/>
      <c r="B200" s="10"/>
      <c r="C200" s="631" t="s">
        <v>981</v>
      </c>
      <c r="D200" s="1190" t="s">
        <v>989</v>
      </c>
      <c r="E200" s="1190"/>
      <c r="F200" s="1190"/>
      <c r="G200" s="633">
        <v>22.415913533637333</v>
      </c>
      <c r="H200" s="485"/>
      <c r="I200" s="636">
        <v>11345.377453315554</v>
      </c>
      <c r="J200" s="487"/>
      <c r="K200" s="635">
        <v>254317</v>
      </c>
      <c r="L200" s="10"/>
      <c r="M200" s="440"/>
      <c r="N200" s="10"/>
      <c r="O200" s="10"/>
    </row>
    <row r="201" spans="1:15" ht="15">
      <c r="A201" s="10"/>
      <c r="B201" s="10"/>
      <c r="C201" s="631" t="s">
        <v>981</v>
      </c>
      <c r="D201" s="1190" t="s">
        <v>990</v>
      </c>
      <c r="E201" s="1190"/>
      <c r="F201" s="1190"/>
      <c r="G201" s="633">
        <v>0.9999940644341426</v>
      </c>
      <c r="H201" s="485"/>
      <c r="I201" s="636">
        <v>14372.085306458845</v>
      </c>
      <c r="J201" s="487"/>
      <c r="K201" s="635">
        <v>14372</v>
      </c>
      <c r="L201" s="10"/>
      <c r="M201" s="440"/>
      <c r="N201" s="10"/>
      <c r="O201" s="10"/>
    </row>
    <row r="202" spans="1:15" ht="15">
      <c r="A202" s="10"/>
      <c r="B202" s="10"/>
      <c r="C202" s="631" t="s">
        <v>977</v>
      </c>
      <c r="D202" s="1190" t="s">
        <v>991</v>
      </c>
      <c r="E202" s="1190"/>
      <c r="F202" s="1190"/>
      <c r="G202" s="633">
        <v>0</v>
      </c>
      <c r="H202" s="485"/>
      <c r="I202" s="636">
        <v>4338.418313339102</v>
      </c>
      <c r="J202" s="487"/>
      <c r="K202" s="635">
        <v>0</v>
      </c>
      <c r="L202" s="10"/>
      <c r="M202" s="440"/>
      <c r="N202" s="10"/>
      <c r="O202" s="10"/>
    </row>
    <row r="203" spans="1:15" ht="15">
      <c r="A203" s="10"/>
      <c r="B203" s="10"/>
      <c r="C203" s="631" t="s">
        <v>981</v>
      </c>
      <c r="D203" s="1190" t="s">
        <v>992</v>
      </c>
      <c r="E203" s="1190"/>
      <c r="F203" s="1190"/>
      <c r="G203" s="633">
        <v>1.9999628235936333</v>
      </c>
      <c r="H203" s="485"/>
      <c r="I203" s="636">
        <v>6568.122089587934</v>
      </c>
      <c r="J203" s="487"/>
      <c r="K203" s="635">
        <v>13136</v>
      </c>
      <c r="L203" s="10"/>
      <c r="M203" s="440"/>
      <c r="N203" s="10"/>
      <c r="O203" s="10"/>
    </row>
    <row r="204" spans="1:15" ht="15">
      <c r="A204" s="10"/>
      <c r="B204" s="10"/>
      <c r="C204" s="637"/>
      <c r="D204" s="1190" t="s">
        <v>993</v>
      </c>
      <c r="E204" s="1190"/>
      <c r="F204" s="1190"/>
      <c r="G204" s="633">
        <v>45.24837168273003</v>
      </c>
      <c r="H204" s="485"/>
      <c r="I204" s="636">
        <v>118.24</v>
      </c>
      <c r="J204" s="487"/>
      <c r="K204" s="635">
        <v>5350.1674677659985</v>
      </c>
      <c r="L204" s="10"/>
      <c r="M204" s="440"/>
      <c r="N204" s="10"/>
      <c r="O204" s="10"/>
    </row>
    <row r="205" spans="1:15" ht="15.75" thickBot="1">
      <c r="A205" s="10"/>
      <c r="B205" s="10"/>
      <c r="C205" s="487"/>
      <c r="D205" s="1187"/>
      <c r="E205" s="1187"/>
      <c r="F205" s="1187"/>
      <c r="G205" s="606"/>
      <c r="H205" s="485"/>
      <c r="I205" s="603"/>
      <c r="J205" s="487"/>
      <c r="K205" s="601" t="s">
        <v>938</v>
      </c>
      <c r="L205" s="10"/>
      <c r="M205" s="440"/>
      <c r="N205" s="10"/>
      <c r="O205" s="10"/>
    </row>
    <row r="206" spans="1:15" ht="15.75" thickBot="1">
      <c r="A206" s="10"/>
      <c r="B206" s="10"/>
      <c r="C206" s="487"/>
      <c r="D206" s="1187"/>
      <c r="E206" s="1187"/>
      <c r="F206" s="1187"/>
      <c r="G206" s="606"/>
      <c r="H206" s="485"/>
      <c r="I206" s="603"/>
      <c r="J206" s="487"/>
      <c r="K206" s="604">
        <v>1126288.167467766</v>
      </c>
      <c r="L206" s="10"/>
      <c r="M206" s="563"/>
      <c r="N206" s="10"/>
      <c r="O206" s="10"/>
    </row>
    <row r="207" spans="1:15" ht="15">
      <c r="A207" s="10"/>
      <c r="B207" s="10"/>
      <c r="C207" s="487"/>
      <c r="D207" s="487"/>
      <c r="E207" s="487"/>
      <c r="F207" s="487"/>
      <c r="G207" s="642"/>
      <c r="H207" s="460"/>
      <c r="I207" s="615"/>
      <c r="J207" s="460"/>
      <c r="K207" s="614"/>
      <c r="L207" s="10"/>
      <c r="M207" s="542"/>
      <c r="N207" s="10"/>
      <c r="O207" s="10"/>
    </row>
    <row r="208" spans="1:15" ht="15">
      <c r="A208" s="10"/>
      <c r="B208" s="1208" t="s">
        <v>995</v>
      </c>
      <c r="C208" s="1209"/>
      <c r="D208" s="1209"/>
      <c r="E208" s="1209"/>
      <c r="F208" s="1209"/>
      <c r="G208" s="1209"/>
      <c r="H208" s="1209"/>
      <c r="I208" s="1210"/>
      <c r="J208" s="624"/>
      <c r="K208" s="468"/>
      <c r="L208" s="464"/>
      <c r="M208" s="469"/>
      <c r="N208" s="10"/>
      <c r="O208" s="10"/>
    </row>
    <row r="209" spans="1:15" ht="15">
      <c r="A209" s="10"/>
      <c r="B209" s="511"/>
      <c r="C209" s="511"/>
      <c r="D209" s="511"/>
      <c r="E209" s="511"/>
      <c r="F209" s="511"/>
      <c r="G209" s="511"/>
      <c r="H209" s="511"/>
      <c r="I209" s="511"/>
      <c r="J209" s="624"/>
      <c r="K209" s="468"/>
      <c r="L209" s="464"/>
      <c r="M209" s="469"/>
      <c r="N209" s="10"/>
      <c r="O209" s="10"/>
    </row>
    <row r="210" spans="1:15" ht="15">
      <c r="A210" s="10"/>
      <c r="B210" s="511"/>
      <c r="C210" s="1148" t="s">
        <v>184</v>
      </c>
      <c r="D210" s="1148"/>
      <c r="E210" s="605"/>
      <c r="F210" s="592"/>
      <c r="G210" s="437"/>
      <c r="H210" s="10"/>
      <c r="I210" s="472"/>
      <c r="J210" s="487"/>
      <c r="K210" s="439"/>
      <c r="L210" s="10"/>
      <c r="M210" s="440"/>
      <c r="N210" s="10"/>
      <c r="O210" s="10"/>
    </row>
    <row r="211" spans="1:15" ht="15.75" thickBot="1">
      <c r="A211" s="10"/>
      <c r="B211" s="511"/>
      <c r="C211" s="487"/>
      <c r="D211" s="1187"/>
      <c r="E211" s="1187"/>
      <c r="F211" s="1187"/>
      <c r="G211" s="599"/>
      <c r="H211" s="485"/>
      <c r="I211" s="600"/>
      <c r="J211" s="487"/>
      <c r="K211" s="601" t="s">
        <v>947</v>
      </c>
      <c r="L211" s="10"/>
      <c r="M211" s="440"/>
      <c r="N211" s="10"/>
      <c r="O211" s="10"/>
    </row>
    <row r="212" spans="1:15" ht="15.75" thickBot="1">
      <c r="A212" s="10"/>
      <c r="B212" s="511"/>
      <c r="C212" s="608"/>
      <c r="D212" s="1187"/>
      <c r="E212" s="1187"/>
      <c r="F212" s="1187"/>
      <c r="G212" s="599"/>
      <c r="H212" s="485"/>
      <c r="I212" s="603"/>
      <c r="J212" s="487"/>
      <c r="K212" s="604"/>
      <c r="L212" s="10"/>
      <c r="M212" s="563"/>
      <c r="N212" s="10"/>
      <c r="O212" s="10"/>
    </row>
    <row r="213" spans="1:15" ht="15">
      <c r="A213" s="10"/>
      <c r="B213" s="10"/>
      <c r="C213" s="1194" t="s">
        <v>185</v>
      </c>
      <c r="D213" s="1194"/>
      <c r="E213" s="605"/>
      <c r="F213" s="592"/>
      <c r="G213" s="437"/>
      <c r="H213" s="10"/>
      <c r="I213" s="472"/>
      <c r="J213" s="487"/>
      <c r="K213" s="439"/>
      <c r="L213" s="10"/>
      <c r="M213" s="440"/>
      <c r="N213" s="10"/>
      <c r="O213" s="10"/>
    </row>
    <row r="214" spans="1:15" ht="15">
      <c r="A214" s="10"/>
      <c r="B214" s="10"/>
      <c r="C214" s="608"/>
      <c r="D214" s="643" t="s">
        <v>996</v>
      </c>
      <c r="E214" s="643"/>
      <c r="F214" s="643"/>
      <c r="G214" s="599">
        <v>6359.015227455643</v>
      </c>
      <c r="H214" s="485"/>
      <c r="I214" s="634">
        <v>221.36729503685075</v>
      </c>
      <c r="J214" s="487"/>
      <c r="K214" s="635">
        <v>1407678</v>
      </c>
      <c r="L214" s="10"/>
      <c r="M214" s="440"/>
      <c r="N214" s="10"/>
      <c r="O214" s="10"/>
    </row>
    <row r="215" spans="1:15" ht="15">
      <c r="A215" s="10"/>
      <c r="B215" s="10"/>
      <c r="C215" s="487"/>
      <c r="D215" s="643" t="s">
        <v>997</v>
      </c>
      <c r="E215" s="643"/>
      <c r="F215" s="643"/>
      <c r="G215" s="599">
        <v>841.0208433939604</v>
      </c>
      <c r="H215" s="485"/>
      <c r="I215" s="636">
        <v>2082.3455372789595</v>
      </c>
      <c r="J215" s="487"/>
      <c r="K215" s="635">
        <v>1751296</v>
      </c>
      <c r="L215" s="10"/>
      <c r="M215" s="440"/>
      <c r="N215" s="10"/>
      <c r="O215" s="10"/>
    </row>
    <row r="216" spans="1:15" ht="15">
      <c r="A216" s="10"/>
      <c r="B216" s="10"/>
      <c r="C216" s="487"/>
      <c r="D216" s="643" t="s">
        <v>998</v>
      </c>
      <c r="E216" s="643"/>
      <c r="F216" s="643"/>
      <c r="G216" s="599">
        <v>90121.40052664766</v>
      </c>
      <c r="H216" s="485"/>
      <c r="I216" s="636">
        <v>1</v>
      </c>
      <c r="J216" s="487"/>
      <c r="K216" s="635">
        <v>90121.40052664766</v>
      </c>
      <c r="L216" s="10"/>
      <c r="M216" s="440"/>
      <c r="N216" s="10"/>
      <c r="O216" s="10"/>
    </row>
    <row r="217" spans="1:15" ht="15.75" thickBot="1">
      <c r="A217" s="10"/>
      <c r="B217" s="10"/>
      <c r="C217" s="487"/>
      <c r="D217" s="643"/>
      <c r="E217" s="643"/>
      <c r="F217" s="643"/>
      <c r="G217" s="599"/>
      <c r="H217" s="485"/>
      <c r="I217" s="603"/>
      <c r="J217" s="487"/>
      <c r="K217" s="496" t="s">
        <v>937</v>
      </c>
      <c r="L217" s="10"/>
      <c r="M217" s="440"/>
      <c r="N217" s="10"/>
      <c r="O217" s="10"/>
    </row>
    <row r="218" spans="1:15" ht="15.75" thickBot="1">
      <c r="A218" s="10"/>
      <c r="B218" s="10"/>
      <c r="C218" s="608"/>
      <c r="D218" s="1187"/>
      <c r="E218" s="1187"/>
      <c r="F218" s="1187"/>
      <c r="G218" s="599"/>
      <c r="H218" s="485"/>
      <c r="I218" s="603"/>
      <c r="J218" s="487"/>
      <c r="K218" s="604">
        <v>3249095.4005266475</v>
      </c>
      <c r="L218" s="10"/>
      <c r="M218" s="563"/>
      <c r="N218" s="10"/>
      <c r="O218" s="10"/>
    </row>
    <row r="219" spans="1:15" ht="15">
      <c r="A219" s="10"/>
      <c r="B219" s="10"/>
      <c r="C219" s="1191" t="s">
        <v>994</v>
      </c>
      <c r="D219" s="1191"/>
      <c r="E219" s="639"/>
      <c r="F219" s="503"/>
      <c r="G219" s="640"/>
      <c r="H219" s="503"/>
      <c r="I219" s="641"/>
      <c r="J219" s="487"/>
      <c r="K219" s="439"/>
      <c r="L219" s="10"/>
      <c r="M219" s="440"/>
      <c r="N219" s="10"/>
      <c r="O219" s="10"/>
    </row>
    <row r="220" spans="1:15" ht="15">
      <c r="A220" s="10"/>
      <c r="B220" s="10"/>
      <c r="C220" s="487"/>
      <c r="D220" s="643" t="s">
        <v>999</v>
      </c>
      <c r="E220" s="643"/>
      <c r="F220" s="643"/>
      <c r="G220" s="599">
        <v>1344</v>
      </c>
      <c r="H220" s="485"/>
      <c r="I220" s="636">
        <v>684.4256384226456</v>
      </c>
      <c r="J220" s="487"/>
      <c r="K220" s="635">
        <v>919868.0580400357</v>
      </c>
      <c r="L220" s="10"/>
      <c r="M220" s="440"/>
      <c r="N220" s="10"/>
      <c r="O220" s="10"/>
    </row>
    <row r="221" spans="1:15" ht="15">
      <c r="A221" s="10"/>
      <c r="B221" s="10"/>
      <c r="C221" s="487"/>
      <c r="D221" s="643" t="s">
        <v>1000</v>
      </c>
      <c r="E221" s="643"/>
      <c r="F221" s="643"/>
      <c r="G221" s="599">
        <v>420.3350598788732</v>
      </c>
      <c r="H221" s="485"/>
      <c r="I221" s="636">
        <v>3621.2825083842263</v>
      </c>
      <c r="J221" s="487"/>
      <c r="K221" s="635">
        <v>1522152</v>
      </c>
      <c r="L221" s="10"/>
      <c r="M221" s="440"/>
      <c r="N221" s="10"/>
      <c r="O221" s="10"/>
    </row>
    <row r="222" spans="1:15" ht="15">
      <c r="A222" s="10"/>
      <c r="B222" s="10"/>
      <c r="C222" s="487"/>
      <c r="D222" s="643" t="s">
        <v>998</v>
      </c>
      <c r="E222" s="643"/>
      <c r="F222" s="643"/>
      <c r="G222" s="599">
        <v>37198</v>
      </c>
      <c r="H222" s="485"/>
      <c r="I222" s="636">
        <v>1</v>
      </c>
      <c r="J222" s="487"/>
      <c r="K222" s="635">
        <v>37198</v>
      </c>
      <c r="L222" s="10"/>
      <c r="M222" s="440"/>
      <c r="N222" s="10"/>
      <c r="O222" s="10"/>
    </row>
    <row r="223" spans="1:15" ht="15.75" thickBot="1">
      <c r="A223" s="10"/>
      <c r="B223" s="10"/>
      <c r="C223" s="487"/>
      <c r="D223" s="1187"/>
      <c r="E223" s="1187"/>
      <c r="F223" s="1187"/>
      <c r="G223" s="606"/>
      <c r="H223" s="485"/>
      <c r="I223" s="603"/>
      <c r="J223" s="487"/>
      <c r="K223" s="601" t="s">
        <v>938</v>
      </c>
      <c r="L223" s="10"/>
      <c r="M223" s="440"/>
      <c r="N223" s="10"/>
      <c r="O223" s="10"/>
    </row>
    <row r="224" spans="1:15" ht="15.75" thickBot="1">
      <c r="A224" s="10"/>
      <c r="B224" s="10"/>
      <c r="C224" s="487"/>
      <c r="D224" s="1187"/>
      <c r="E224" s="1187"/>
      <c r="F224" s="1187"/>
      <c r="G224" s="606"/>
      <c r="H224" s="485"/>
      <c r="I224" s="603"/>
      <c r="J224" s="487"/>
      <c r="K224" s="604">
        <v>2479218.058040036</v>
      </c>
      <c r="L224" s="10"/>
      <c r="M224" s="563"/>
      <c r="N224" s="10"/>
      <c r="O224" s="10"/>
    </row>
    <row r="225" spans="1:15" ht="15">
      <c r="A225" s="10"/>
      <c r="B225" s="10"/>
      <c r="C225" s="487"/>
      <c r="D225" s="487"/>
      <c r="E225" s="487"/>
      <c r="F225" s="487"/>
      <c r="G225" s="642"/>
      <c r="H225" s="460"/>
      <c r="I225" s="615"/>
      <c r="J225" s="460"/>
      <c r="K225" s="614"/>
      <c r="L225" s="10"/>
      <c r="M225" s="542"/>
      <c r="N225" s="10"/>
      <c r="O225" s="10"/>
    </row>
    <row r="226" spans="1:15" ht="12.75">
      <c r="A226" s="10"/>
      <c r="B226" s="1140" t="s">
        <v>940</v>
      </c>
      <c r="C226" s="1141"/>
      <c r="D226" s="1141"/>
      <c r="E226" s="1141"/>
      <c r="F226" s="1141"/>
      <c r="G226" s="1141"/>
      <c r="H226" s="1141"/>
      <c r="I226" s="1141"/>
      <c r="J226" s="519"/>
      <c r="K226" s="505"/>
      <c r="L226" s="10"/>
      <c r="M226" s="506"/>
      <c r="N226" s="10"/>
      <c r="O226" s="10"/>
    </row>
    <row r="227" spans="1:15" ht="12.75">
      <c r="A227" s="10"/>
      <c r="B227" s="520"/>
      <c r="C227" s="521"/>
      <c r="D227" s="521"/>
      <c r="E227" s="521"/>
      <c r="F227" s="521"/>
      <c r="G227" s="522"/>
      <c r="H227" s="521"/>
      <c r="I227" s="523"/>
      <c r="J227" s="524"/>
      <c r="K227" s="505"/>
      <c r="L227" s="10"/>
      <c r="M227" s="506"/>
      <c r="N227" s="10"/>
      <c r="O227" s="10"/>
    </row>
    <row r="228" spans="1:15" ht="12.75">
      <c r="A228" s="10"/>
      <c r="B228" s="644" t="s">
        <v>1001</v>
      </c>
      <c r="C228" s="645" t="s">
        <v>1002</v>
      </c>
      <c r="D228" s="645"/>
      <c r="E228" s="645"/>
      <c r="F228" s="645"/>
      <c r="G228" s="646"/>
      <c r="H228" s="645"/>
      <c r="I228" s="647"/>
      <c r="J228" s="524"/>
      <c r="K228" s="505"/>
      <c r="L228" s="10"/>
      <c r="M228" s="506"/>
      <c r="N228" s="10"/>
      <c r="O228" s="10"/>
    </row>
    <row r="229" spans="1:15" ht="12.75">
      <c r="A229" s="10"/>
      <c r="B229" s="644"/>
      <c r="C229" s="645" t="s">
        <v>1003</v>
      </c>
      <c r="D229" s="645"/>
      <c r="E229" s="645"/>
      <c r="F229" s="645"/>
      <c r="G229" s="646"/>
      <c r="H229" s="645"/>
      <c r="I229" s="647"/>
      <c r="J229" s="524"/>
      <c r="K229" s="505"/>
      <c r="L229" s="10"/>
      <c r="M229" s="506"/>
      <c r="N229" s="10"/>
      <c r="O229" s="10"/>
    </row>
    <row r="230" spans="1:15" ht="12.75">
      <c r="A230" s="10"/>
      <c r="B230" s="644" t="s">
        <v>1004</v>
      </c>
      <c r="C230" s="645" t="s">
        <v>1005</v>
      </c>
      <c r="D230" s="645"/>
      <c r="E230" s="645"/>
      <c r="F230" s="645"/>
      <c r="G230" s="646"/>
      <c r="H230" s="645"/>
      <c r="I230" s="647"/>
      <c r="J230" s="524"/>
      <c r="K230" s="505"/>
      <c r="L230" s="10"/>
      <c r="M230" s="506"/>
      <c r="N230" s="10"/>
      <c r="O230" s="10"/>
    </row>
    <row r="231" spans="1:15" ht="12.75">
      <c r="A231" s="10"/>
      <c r="B231" s="644"/>
      <c r="C231" s="645" t="s">
        <v>1006</v>
      </c>
      <c r="D231" s="645"/>
      <c r="E231" s="645"/>
      <c r="F231" s="645"/>
      <c r="G231" s="646"/>
      <c r="H231" s="645"/>
      <c r="I231" s="647"/>
      <c r="J231" s="524"/>
      <c r="K231" s="505"/>
      <c r="L231" s="10"/>
      <c r="M231" s="506"/>
      <c r="N231" s="10"/>
      <c r="O231" s="10"/>
    </row>
    <row r="232" spans="1:15" ht="12.75">
      <c r="A232" s="10"/>
      <c r="B232" s="644" t="s">
        <v>1007</v>
      </c>
      <c r="C232" s="648" t="s">
        <v>1008</v>
      </c>
      <c r="D232" s="645"/>
      <c r="E232" s="645"/>
      <c r="F232" s="645"/>
      <c r="G232" s="646"/>
      <c r="H232" s="645"/>
      <c r="I232" s="647"/>
      <c r="J232" s="524"/>
      <c r="K232" s="505"/>
      <c r="L232" s="10"/>
      <c r="M232" s="506"/>
      <c r="N232" s="10"/>
      <c r="O232" s="10"/>
    </row>
    <row r="233" spans="1:15" ht="12.75">
      <c r="A233" s="10"/>
      <c r="B233" s="644"/>
      <c r="C233" s="648" t="s">
        <v>1009</v>
      </c>
      <c r="D233" s="645"/>
      <c r="E233" s="645"/>
      <c r="F233" s="645"/>
      <c r="G233" s="646"/>
      <c r="H233" s="645"/>
      <c r="I233" s="647"/>
      <c r="J233" s="524"/>
      <c r="K233" s="505"/>
      <c r="L233" s="10"/>
      <c r="M233" s="506"/>
      <c r="N233" s="10"/>
      <c r="O233" s="10"/>
    </row>
    <row r="234" spans="1:15" ht="12.75">
      <c r="A234" s="10"/>
      <c r="B234" s="644"/>
      <c r="C234" s="648" t="s">
        <v>1010</v>
      </c>
      <c r="D234" s="645"/>
      <c r="E234" s="645"/>
      <c r="F234" s="645"/>
      <c r="G234" s="646"/>
      <c r="H234" s="645"/>
      <c r="I234" s="647"/>
      <c r="J234" s="524"/>
      <c r="K234" s="505"/>
      <c r="L234" s="10"/>
      <c r="M234" s="506"/>
      <c r="N234" s="10"/>
      <c r="O234" s="10"/>
    </row>
    <row r="235" spans="1:15" ht="12.75">
      <c r="A235" s="10"/>
      <c r="B235" s="644"/>
      <c r="C235" s="648" t="s">
        <v>1011</v>
      </c>
      <c r="D235" s="645"/>
      <c r="E235" s="645"/>
      <c r="F235" s="645"/>
      <c r="G235" s="646"/>
      <c r="H235" s="645"/>
      <c r="I235" s="647"/>
      <c r="J235" s="524"/>
      <c r="K235" s="505"/>
      <c r="L235" s="10"/>
      <c r="M235" s="506"/>
      <c r="N235" s="10"/>
      <c r="O235" s="10"/>
    </row>
    <row r="236" spans="1:15" ht="12.75">
      <c r="A236" s="10"/>
      <c r="B236" s="644" t="s">
        <v>1012</v>
      </c>
      <c r="C236" s="648" t="s">
        <v>1013</v>
      </c>
      <c r="D236" s="645"/>
      <c r="E236" s="645"/>
      <c r="F236" s="645"/>
      <c r="G236" s="646"/>
      <c r="H236" s="645"/>
      <c r="I236" s="647"/>
      <c r="J236" s="524"/>
      <c r="K236" s="505"/>
      <c r="L236" s="10"/>
      <c r="M236" s="506"/>
      <c r="N236" s="10"/>
      <c r="O236" s="10"/>
    </row>
    <row r="237" spans="1:15" ht="12.75">
      <c r="A237" s="10"/>
      <c r="B237" s="644"/>
      <c r="C237" s="648" t="s">
        <v>1009</v>
      </c>
      <c r="D237" s="645"/>
      <c r="E237" s="645"/>
      <c r="F237" s="645"/>
      <c r="G237" s="646"/>
      <c r="H237" s="645"/>
      <c r="I237" s="647"/>
      <c r="J237" s="524"/>
      <c r="K237" s="505"/>
      <c r="L237" s="10"/>
      <c r="M237" s="506"/>
      <c r="N237" s="10"/>
      <c r="O237" s="10"/>
    </row>
    <row r="238" spans="1:15" ht="12.75">
      <c r="A238" s="10"/>
      <c r="B238" s="644"/>
      <c r="C238" s="648" t="s">
        <v>1014</v>
      </c>
      <c r="D238" s="645"/>
      <c r="E238" s="645"/>
      <c r="F238" s="645"/>
      <c r="G238" s="646"/>
      <c r="H238" s="645"/>
      <c r="I238" s="647"/>
      <c r="J238" s="524"/>
      <c r="K238" s="505"/>
      <c r="L238" s="10"/>
      <c r="M238" s="506"/>
      <c r="N238" s="10"/>
      <c r="O238" s="10"/>
    </row>
    <row r="239" spans="1:15" ht="12.75">
      <c r="A239" s="10"/>
      <c r="B239" s="644" t="s">
        <v>1015</v>
      </c>
      <c r="C239" s="648" t="s">
        <v>1016</v>
      </c>
      <c r="D239" s="645"/>
      <c r="E239" s="645"/>
      <c r="F239" s="645"/>
      <c r="G239" s="646"/>
      <c r="H239" s="645"/>
      <c r="I239" s="647"/>
      <c r="J239" s="524"/>
      <c r="K239" s="505"/>
      <c r="L239" s="10"/>
      <c r="M239" s="506"/>
      <c r="N239" s="10"/>
      <c r="O239" s="10"/>
    </row>
    <row r="240" spans="1:15" ht="12.75">
      <c r="A240" s="10"/>
      <c r="B240" s="644"/>
      <c r="C240" s="649" t="s">
        <v>1017</v>
      </c>
      <c r="D240" s="645"/>
      <c r="E240" s="645"/>
      <c r="F240" s="645"/>
      <c r="G240" s="646"/>
      <c r="H240" s="645"/>
      <c r="I240" s="647"/>
      <c r="J240" s="524"/>
      <c r="K240" s="505"/>
      <c r="L240" s="10"/>
      <c r="M240" s="506"/>
      <c r="N240" s="10"/>
      <c r="O240" s="10"/>
    </row>
    <row r="241" spans="1:15" ht="12.75">
      <c r="A241" s="10"/>
      <c r="B241" s="644"/>
      <c r="C241" s="648" t="s">
        <v>1018</v>
      </c>
      <c r="D241" s="645"/>
      <c r="E241" s="645"/>
      <c r="F241" s="645"/>
      <c r="G241" s="646"/>
      <c r="H241" s="645"/>
      <c r="I241" s="647"/>
      <c r="J241" s="524"/>
      <c r="K241" s="505"/>
      <c r="L241" s="10"/>
      <c r="M241" s="506"/>
      <c r="N241" s="10"/>
      <c r="O241" s="10"/>
    </row>
    <row r="242" spans="1:15" ht="12.75">
      <c r="A242" s="10"/>
      <c r="B242" s="644"/>
      <c r="C242" s="649" t="s">
        <v>1019</v>
      </c>
      <c r="D242" s="645"/>
      <c r="E242" s="645"/>
      <c r="F242" s="645"/>
      <c r="G242" s="646"/>
      <c r="H242" s="645"/>
      <c r="I242" s="647"/>
      <c r="J242" s="524"/>
      <c r="K242" s="505"/>
      <c r="L242" s="10"/>
      <c r="M242" s="506"/>
      <c r="N242" s="10"/>
      <c r="O242" s="10"/>
    </row>
    <row r="243" spans="1:15" ht="12.75">
      <c r="A243" s="10"/>
      <c r="B243" s="525"/>
      <c r="C243" s="526"/>
      <c r="D243" s="526"/>
      <c r="E243" s="526"/>
      <c r="F243" s="526"/>
      <c r="G243" s="527"/>
      <c r="H243" s="526"/>
      <c r="I243" s="528"/>
      <c r="J243" s="524"/>
      <c r="K243" s="505"/>
      <c r="L243" s="10"/>
      <c r="M243" s="506"/>
      <c r="N243" s="10"/>
      <c r="O243" s="10"/>
    </row>
    <row r="244" spans="1:15" ht="12.75">
      <c r="A244" s="10"/>
      <c r="B244" s="529"/>
      <c r="C244" s="530"/>
      <c r="D244" s="530"/>
      <c r="E244" s="530"/>
      <c r="F244" s="530"/>
      <c r="G244" s="531"/>
      <c r="H244" s="530"/>
      <c r="I244" s="532"/>
      <c r="J244" s="524"/>
      <c r="K244" s="505"/>
      <c r="L244" s="10"/>
      <c r="M244" s="506"/>
      <c r="N244" s="10"/>
      <c r="O244" s="10"/>
    </row>
    <row r="245" spans="1:15" ht="12.75">
      <c r="A245" s="10"/>
      <c r="B245" s="10"/>
      <c r="C245" s="650"/>
      <c r="D245" s="650"/>
      <c r="E245" s="650"/>
      <c r="F245" s="10"/>
      <c r="G245" s="437"/>
      <c r="H245" s="10"/>
      <c r="I245" s="438"/>
      <c r="J245" s="10"/>
      <c r="K245" s="439"/>
      <c r="L245" s="10"/>
      <c r="M245" s="440"/>
      <c r="N245" s="10"/>
      <c r="O245" s="10"/>
    </row>
    <row r="246" spans="1:15" ht="27" customHeight="1">
      <c r="A246" s="10"/>
      <c r="B246" s="1205" t="s">
        <v>1020</v>
      </c>
      <c r="C246" s="1206"/>
      <c r="D246" s="1206"/>
      <c r="E246" s="1206"/>
      <c r="F246" s="1206"/>
      <c r="G246" s="1206"/>
      <c r="H246" s="1206"/>
      <c r="I246" s="1207"/>
      <c r="J246" s="503"/>
      <c r="K246" s="468"/>
      <c r="L246" s="10"/>
      <c r="M246" s="440"/>
      <c r="N246" s="10"/>
      <c r="O246" s="10"/>
    </row>
    <row r="247" spans="1:15" ht="15">
      <c r="A247" s="10"/>
      <c r="B247" s="651"/>
      <c r="C247" s="651"/>
      <c r="D247" s="651"/>
      <c r="E247" s="651"/>
      <c r="F247" s="651"/>
      <c r="G247" s="652"/>
      <c r="H247" s="652"/>
      <c r="I247" s="652"/>
      <c r="J247" s="503"/>
      <c r="K247" s="468"/>
      <c r="L247" s="10"/>
      <c r="M247" s="440"/>
      <c r="N247" s="10"/>
      <c r="O247" s="10"/>
    </row>
    <row r="248" spans="1:15" ht="15">
      <c r="A248" s="10"/>
      <c r="B248" s="651"/>
      <c r="C248" s="651"/>
      <c r="D248" s="651"/>
      <c r="E248" s="651"/>
      <c r="F248" s="651"/>
      <c r="G248" s="651"/>
      <c r="H248" s="651"/>
      <c r="I248" s="651"/>
      <c r="J248" s="503"/>
      <c r="K248" s="468"/>
      <c r="L248" s="10"/>
      <c r="M248" s="440"/>
      <c r="N248" s="10"/>
      <c r="O248" s="10"/>
    </row>
    <row r="249" spans="1:15" ht="15">
      <c r="A249" s="10"/>
      <c r="B249" s="651"/>
      <c r="C249" s="651"/>
      <c r="D249" s="651"/>
      <c r="E249" s="651"/>
      <c r="F249" s="651"/>
      <c r="G249" s="651"/>
      <c r="H249" s="651"/>
      <c r="I249" s="651"/>
      <c r="J249" s="503"/>
      <c r="K249" s="468"/>
      <c r="L249" s="10"/>
      <c r="M249" s="440"/>
      <c r="N249" s="10"/>
      <c r="O249" s="10"/>
    </row>
    <row r="250" spans="1:15" ht="15">
      <c r="A250" s="10"/>
      <c r="B250" s="653"/>
      <c r="C250" s="1148" t="s">
        <v>184</v>
      </c>
      <c r="D250" s="1148"/>
      <c r="E250" s="605"/>
      <c r="F250" s="503"/>
      <c r="G250" s="607"/>
      <c r="H250" s="485"/>
      <c r="I250" s="600"/>
      <c r="J250" s="487"/>
      <c r="K250" s="439"/>
      <c r="L250" s="10"/>
      <c r="M250" s="440"/>
      <c r="N250" s="10"/>
      <c r="O250" s="10"/>
    </row>
    <row r="251" spans="1:15" ht="15.75" thickBot="1">
      <c r="A251" s="10"/>
      <c r="B251" s="653"/>
      <c r="C251" s="487"/>
      <c r="D251" s="1187"/>
      <c r="E251" s="1187"/>
      <c r="F251" s="1188"/>
      <c r="G251" s="606"/>
      <c r="H251" s="485"/>
      <c r="I251" s="603"/>
      <c r="J251" s="487"/>
      <c r="K251" s="601" t="s">
        <v>947</v>
      </c>
      <c r="L251" s="10"/>
      <c r="M251" s="506"/>
      <c r="N251" s="10"/>
      <c r="O251" s="10"/>
    </row>
    <row r="252" spans="1:15" ht="15.75" thickBot="1">
      <c r="A252" s="10"/>
      <c r="B252" s="653"/>
      <c r="C252" s="533" t="s">
        <v>971</v>
      </c>
      <c r="D252" s="1193"/>
      <c r="E252" s="1193"/>
      <c r="F252" s="1188"/>
      <c r="G252" s="606"/>
      <c r="H252" s="485"/>
      <c r="I252" s="603"/>
      <c r="J252" s="487"/>
      <c r="K252" s="604"/>
      <c r="L252" s="10"/>
      <c r="M252" s="491"/>
      <c r="N252" s="10"/>
      <c r="O252" s="10"/>
    </row>
    <row r="253" spans="1:15" ht="15">
      <c r="A253" s="10"/>
      <c r="B253" s="653"/>
      <c r="C253" s="653"/>
      <c r="D253" s="653"/>
      <c r="E253" s="653"/>
      <c r="F253" s="653"/>
      <c r="G253" s="654"/>
      <c r="H253" s="653"/>
      <c r="I253" s="653"/>
      <c r="J253" s="503"/>
      <c r="K253" s="468"/>
      <c r="L253" s="10"/>
      <c r="M253" s="440"/>
      <c r="N253" s="10"/>
      <c r="O253" s="10"/>
    </row>
    <row r="254" spans="1:15" ht="15">
      <c r="A254" s="10"/>
      <c r="B254" s="10"/>
      <c r="C254" s="1194" t="s">
        <v>185</v>
      </c>
      <c r="D254" s="1194"/>
      <c r="E254" s="605"/>
      <c r="F254" s="503"/>
      <c r="G254" s="655"/>
      <c r="H254" s="485"/>
      <c r="I254" s="600"/>
      <c r="J254" s="487"/>
      <c r="K254" s="439"/>
      <c r="L254" s="10"/>
      <c r="M254" s="440"/>
      <c r="N254" s="10"/>
      <c r="O254" s="10"/>
    </row>
    <row r="255" spans="1:15" ht="15">
      <c r="A255" s="10"/>
      <c r="B255" s="10"/>
      <c r="C255" s="605"/>
      <c r="D255" s="656" t="s">
        <v>1021</v>
      </c>
      <c r="E255" s="605"/>
      <c r="F255" s="503"/>
      <c r="G255" s="655">
        <v>10</v>
      </c>
      <c r="H255" s="485"/>
      <c r="I255" s="636">
        <v>14613.388489216415</v>
      </c>
      <c r="J255" s="487"/>
      <c r="K255" s="635">
        <v>146133.88489216415</v>
      </c>
      <c r="L255" s="10"/>
      <c r="M255" s="440"/>
      <c r="N255" s="10"/>
      <c r="O255" s="10"/>
    </row>
    <row r="256" spans="1:15" ht="15">
      <c r="A256" s="10"/>
      <c r="B256" s="10"/>
      <c r="C256" s="605"/>
      <c r="D256" s="656" t="s">
        <v>1022</v>
      </c>
      <c r="E256" s="605"/>
      <c r="F256" s="503"/>
      <c r="G256" s="655">
        <v>16</v>
      </c>
      <c r="H256" s="485"/>
      <c r="I256" s="636">
        <v>11090.971841631483</v>
      </c>
      <c r="J256" s="487"/>
      <c r="K256" s="635">
        <v>177455.54946610372</v>
      </c>
      <c r="L256" s="10"/>
      <c r="M256" s="440"/>
      <c r="N256" s="10"/>
      <c r="O256" s="10"/>
    </row>
    <row r="257" spans="1:15" ht="15">
      <c r="A257" s="10"/>
      <c r="B257" s="10"/>
      <c r="C257" s="605"/>
      <c r="D257" s="656" t="s">
        <v>1023</v>
      </c>
      <c r="E257" s="605"/>
      <c r="F257" s="503"/>
      <c r="G257" s="655">
        <v>9</v>
      </c>
      <c r="H257" s="485"/>
      <c r="I257" s="636">
        <v>14855.023833157231</v>
      </c>
      <c r="J257" s="487"/>
      <c r="K257" s="635">
        <v>133695.21449841507</v>
      </c>
      <c r="L257" s="10"/>
      <c r="M257" s="440"/>
      <c r="N257" s="10"/>
      <c r="O257" s="10"/>
    </row>
    <row r="258" spans="1:15" ht="15">
      <c r="A258" s="10"/>
      <c r="B258" s="10"/>
      <c r="C258" s="605"/>
      <c r="D258" s="656" t="s">
        <v>1024</v>
      </c>
      <c r="E258" s="605"/>
      <c r="F258" s="503"/>
      <c r="G258" s="655">
        <v>8</v>
      </c>
      <c r="H258" s="485"/>
      <c r="I258" s="636">
        <v>12414.302306149235</v>
      </c>
      <c r="J258" s="487"/>
      <c r="K258" s="635">
        <v>99314.41844919388</v>
      </c>
      <c r="L258" s="10"/>
      <c r="M258" s="440"/>
      <c r="N258" s="10"/>
      <c r="O258" s="10"/>
    </row>
    <row r="259" spans="1:15" ht="15">
      <c r="A259" s="10"/>
      <c r="B259" s="10"/>
      <c r="C259" s="656"/>
      <c r="D259" t="s">
        <v>1025</v>
      </c>
      <c r="E259" s="605"/>
      <c r="F259" s="503"/>
      <c r="G259" s="655">
        <v>24</v>
      </c>
      <c r="H259" s="485"/>
      <c r="I259" s="636">
        <v>14822.631033024667</v>
      </c>
      <c r="J259" s="487"/>
      <c r="K259" s="635">
        <v>355743.14479259204</v>
      </c>
      <c r="L259" s="10"/>
      <c r="M259" s="440"/>
      <c r="N259" s="10"/>
      <c r="O259" s="10"/>
    </row>
    <row r="260" spans="1:15" ht="15">
      <c r="A260" s="10"/>
      <c r="B260" s="10"/>
      <c r="C260" s="656"/>
      <c r="D260" s="656" t="s">
        <v>1026</v>
      </c>
      <c r="E260" s="605"/>
      <c r="F260" s="503"/>
      <c r="G260" s="655">
        <v>12</v>
      </c>
      <c r="H260" s="485"/>
      <c r="I260" s="636">
        <v>14319.409338476</v>
      </c>
      <c r="J260" s="487"/>
      <c r="K260" s="635">
        <v>171832.912061712</v>
      </c>
      <c r="L260" s="10"/>
      <c r="M260" s="440"/>
      <c r="N260" s="10"/>
      <c r="O260" s="10"/>
    </row>
    <row r="261" spans="1:15" ht="15">
      <c r="A261" s="10"/>
      <c r="B261" s="10"/>
      <c r="C261" s="656"/>
      <c r="D261" s="656" t="s">
        <v>1027</v>
      </c>
      <c r="E261" s="605"/>
      <c r="F261" s="503"/>
      <c r="G261" s="655">
        <v>3</v>
      </c>
      <c r="H261" s="485"/>
      <c r="I261" s="636">
        <v>8268.84</v>
      </c>
      <c r="J261" s="487"/>
      <c r="K261" s="635">
        <v>24806.52</v>
      </c>
      <c r="L261" s="10"/>
      <c r="M261" s="440"/>
      <c r="N261" s="10"/>
      <c r="O261" s="10"/>
    </row>
    <row r="262" spans="1:15" ht="15.75" thickBot="1">
      <c r="A262" s="10"/>
      <c r="B262" s="10"/>
      <c r="C262" s="656"/>
      <c r="D262" s="1187"/>
      <c r="E262" s="1187"/>
      <c r="F262" s="1188"/>
      <c r="G262" s="606"/>
      <c r="H262" s="485"/>
      <c r="I262" s="603"/>
      <c r="J262" s="487"/>
      <c r="K262" s="496" t="s">
        <v>937</v>
      </c>
      <c r="L262" s="10"/>
      <c r="M262" s="506"/>
      <c r="N262" s="10"/>
      <c r="O262" s="10"/>
    </row>
    <row r="263" spans="1:15" ht="15.75" thickBot="1">
      <c r="A263" s="10"/>
      <c r="B263" s="10"/>
      <c r="C263" s="656"/>
      <c r="D263" s="1187"/>
      <c r="E263" s="1187"/>
      <c r="F263" s="1188"/>
      <c r="G263" s="606"/>
      <c r="H263" s="485"/>
      <c r="I263" s="603"/>
      <c r="J263" s="487"/>
      <c r="K263" s="604">
        <v>1108981.6441601808</v>
      </c>
      <c r="L263" s="10"/>
      <c r="M263" s="491"/>
      <c r="N263" s="10"/>
      <c r="O263" s="10"/>
    </row>
    <row r="264" spans="1:15" ht="15">
      <c r="A264" s="10"/>
      <c r="B264" s="10"/>
      <c r="C264" s="602"/>
      <c r="D264" s="487"/>
      <c r="E264" s="487"/>
      <c r="F264" s="503"/>
      <c r="G264" s="596"/>
      <c r="H264" s="595"/>
      <c r="I264" s="597"/>
      <c r="J264" s="487"/>
      <c r="K264" s="612"/>
      <c r="L264" s="10"/>
      <c r="M264" s="506"/>
      <c r="N264" s="10"/>
      <c r="O264" s="10"/>
    </row>
    <row r="265" spans="1:15" ht="15">
      <c r="A265" s="10"/>
      <c r="B265" s="10"/>
      <c r="C265" s="1191" t="s">
        <v>186</v>
      </c>
      <c r="D265" s="1191"/>
      <c r="E265" s="639"/>
      <c r="F265" s="592"/>
      <c r="G265" s="657"/>
      <c r="H265" s="503"/>
      <c r="I265" s="641"/>
      <c r="J265" s="487"/>
      <c r="K265" s="439"/>
      <c r="L265" s="10"/>
      <c r="M265" s="506"/>
      <c r="N265" s="10"/>
      <c r="O265" s="10"/>
    </row>
    <row r="266" spans="1:15" ht="15">
      <c r="A266" s="10"/>
      <c r="B266" s="10"/>
      <c r="C266" s="656"/>
      <c r="D266" s="1187"/>
      <c r="E266" s="1187"/>
      <c r="F266" s="1188"/>
      <c r="G266" s="606"/>
      <c r="H266" s="485"/>
      <c r="I266" s="603"/>
      <c r="J266" s="487"/>
      <c r="K266" s="439"/>
      <c r="L266" s="10"/>
      <c r="M266" s="506"/>
      <c r="N266" s="10"/>
      <c r="O266" s="10"/>
    </row>
    <row r="267" spans="1:15" ht="15">
      <c r="A267" s="10"/>
      <c r="B267" s="10"/>
      <c r="C267" s="656"/>
      <c r="D267" s="656" t="s">
        <v>1028</v>
      </c>
      <c r="E267" s="487"/>
      <c r="F267" s="485"/>
      <c r="G267" s="655">
        <v>7</v>
      </c>
      <c r="H267" s="485"/>
      <c r="I267" s="636">
        <v>12407.730028246575</v>
      </c>
      <c r="J267" s="487"/>
      <c r="K267" s="635">
        <v>86854.11019772603</v>
      </c>
      <c r="L267" s="10"/>
      <c r="M267" s="506"/>
      <c r="N267" s="10"/>
      <c r="O267" s="10"/>
    </row>
    <row r="268" spans="1:15" ht="15">
      <c r="A268" s="10"/>
      <c r="B268" s="10"/>
      <c r="C268" s="656"/>
      <c r="D268" s="656" t="s">
        <v>1029</v>
      </c>
      <c r="E268" s="487"/>
      <c r="F268" s="485"/>
      <c r="G268" s="655">
        <v>9</v>
      </c>
      <c r="H268" s="485"/>
      <c r="I268" s="636">
        <v>5589.52810503759</v>
      </c>
      <c r="J268" s="487"/>
      <c r="K268" s="635">
        <v>50305.75294533831</v>
      </c>
      <c r="L268" s="10"/>
      <c r="M268" s="506"/>
      <c r="N268" s="10"/>
      <c r="O268" s="10"/>
    </row>
    <row r="269" spans="1:15" ht="15">
      <c r="A269" s="10"/>
      <c r="B269" s="10"/>
      <c r="C269" s="656"/>
      <c r="D269" s="656" t="s">
        <v>1030</v>
      </c>
      <c r="E269" s="487"/>
      <c r="F269" s="485"/>
      <c r="G269" s="655">
        <v>16</v>
      </c>
      <c r="H269" s="485"/>
      <c r="I269" s="636">
        <v>11086.7542498239</v>
      </c>
      <c r="J269" s="487"/>
      <c r="K269" s="635">
        <v>177388.0679971824</v>
      </c>
      <c r="L269" s="10"/>
      <c r="M269" s="506"/>
      <c r="N269" s="10"/>
      <c r="O269" s="10"/>
    </row>
    <row r="270" spans="1:15" ht="15">
      <c r="A270" s="10"/>
      <c r="B270" s="10"/>
      <c r="C270" s="656"/>
      <c r="D270" s="656" t="s">
        <v>1031</v>
      </c>
      <c r="E270" s="487"/>
      <c r="F270" s="485"/>
      <c r="G270" s="655">
        <v>24</v>
      </c>
      <c r="H270" s="485"/>
      <c r="I270" s="636">
        <v>13717.116866358</v>
      </c>
      <c r="J270" s="487"/>
      <c r="K270" s="635">
        <v>329210.80479259195</v>
      </c>
      <c r="L270" s="10"/>
      <c r="M270" s="506"/>
      <c r="N270" s="10"/>
      <c r="O270" s="10"/>
    </row>
    <row r="271" spans="1:15" ht="15">
      <c r="A271" s="10"/>
      <c r="B271" s="10"/>
      <c r="C271" s="656"/>
      <c r="D271" s="656" t="s">
        <v>1032</v>
      </c>
      <c r="E271" s="487"/>
      <c r="F271" s="485"/>
      <c r="G271" s="655">
        <v>12</v>
      </c>
      <c r="H271" s="485"/>
      <c r="I271" s="636">
        <v>15178.646838476</v>
      </c>
      <c r="J271" s="487"/>
      <c r="K271" s="635">
        <v>182143.76206171198</v>
      </c>
      <c r="L271" s="10"/>
      <c r="M271" s="506"/>
      <c r="N271" s="10"/>
      <c r="O271" s="10"/>
    </row>
    <row r="272" spans="1:15" ht="15">
      <c r="A272" s="10"/>
      <c r="B272" s="10"/>
      <c r="C272" s="656"/>
      <c r="D272" s="487"/>
      <c r="E272" s="487"/>
      <c r="F272" s="485"/>
      <c r="G272" s="655"/>
      <c r="H272" s="485"/>
      <c r="I272" s="636"/>
      <c r="J272" s="487"/>
      <c r="K272" s="439"/>
      <c r="L272" s="10"/>
      <c r="M272" s="506"/>
      <c r="N272" s="10"/>
      <c r="O272" s="10"/>
    </row>
    <row r="273" spans="1:15" ht="15.75" thickBot="1">
      <c r="A273" s="10"/>
      <c r="B273" s="10"/>
      <c r="C273" s="487"/>
      <c r="D273" s="1187"/>
      <c r="E273" s="1187"/>
      <c r="F273" s="1188"/>
      <c r="G273" s="606"/>
      <c r="H273" s="485"/>
      <c r="I273" s="603"/>
      <c r="J273" s="487"/>
      <c r="K273" s="601" t="s">
        <v>938</v>
      </c>
      <c r="L273" s="10"/>
      <c r="M273" s="506"/>
      <c r="N273" s="10"/>
      <c r="O273" s="10"/>
    </row>
    <row r="274" spans="1:15" ht="15.75" thickBot="1">
      <c r="A274" s="10"/>
      <c r="B274" s="10"/>
      <c r="C274" s="487"/>
      <c r="D274" s="1187"/>
      <c r="E274" s="1187"/>
      <c r="F274" s="1188"/>
      <c r="G274" s="606"/>
      <c r="H274" s="485"/>
      <c r="I274" s="603"/>
      <c r="J274" s="487"/>
      <c r="K274" s="604">
        <v>825902.4979945506</v>
      </c>
      <c r="L274" s="10"/>
      <c r="M274" s="491"/>
      <c r="N274" s="10"/>
      <c r="O274" s="10"/>
    </row>
    <row r="275" spans="1:15" ht="15">
      <c r="A275" s="10"/>
      <c r="B275" s="10"/>
      <c r="C275" s="487"/>
      <c r="D275" s="487"/>
      <c r="E275" s="487"/>
      <c r="F275" s="487"/>
      <c r="G275" s="437"/>
      <c r="H275" s="10"/>
      <c r="I275" s="438"/>
      <c r="J275" s="487"/>
      <c r="K275" s="505"/>
      <c r="L275" s="658"/>
      <c r="M275" s="659"/>
      <c r="N275" s="658"/>
      <c r="O275" s="10"/>
    </row>
    <row r="276" spans="1:15" ht="12.75">
      <c r="A276" s="10"/>
      <c r="B276" s="1140" t="s">
        <v>940</v>
      </c>
      <c r="C276" s="1141"/>
      <c r="D276" s="1141"/>
      <c r="E276" s="1141"/>
      <c r="F276" s="1141"/>
      <c r="G276" s="1141"/>
      <c r="H276" s="1141"/>
      <c r="I276" s="1141"/>
      <c r="J276" s="519"/>
      <c r="K276" s="505"/>
      <c r="L276" s="10"/>
      <c r="M276" s="506"/>
      <c r="N276" s="10"/>
      <c r="O276" s="10"/>
    </row>
    <row r="277" spans="1:15" ht="12.75">
      <c r="A277" s="10"/>
      <c r="B277" s="1142"/>
      <c r="C277" s="1143"/>
      <c r="D277" s="1143"/>
      <c r="E277" s="1143"/>
      <c r="F277" s="1143"/>
      <c r="G277" s="1143"/>
      <c r="H277" s="1143"/>
      <c r="I277" s="1144"/>
      <c r="J277" s="524"/>
      <c r="K277" s="505"/>
      <c r="L277" s="10"/>
      <c r="M277" s="506"/>
      <c r="N277" s="10"/>
      <c r="O277" s="10"/>
    </row>
    <row r="278" spans="1:15" ht="12.75">
      <c r="A278" s="10"/>
      <c r="B278" s="1145"/>
      <c r="C278" s="1146"/>
      <c r="D278" s="1146"/>
      <c r="E278" s="1146"/>
      <c r="F278" s="1146"/>
      <c r="G278" s="1146"/>
      <c r="H278" s="1146"/>
      <c r="I278" s="1147"/>
      <c r="J278" s="524"/>
      <c r="K278" s="505"/>
      <c r="L278" s="10"/>
      <c r="M278" s="506"/>
      <c r="N278" s="10"/>
      <c r="O278" s="10"/>
    </row>
    <row r="279" spans="1:15" ht="12.75">
      <c r="A279" s="10"/>
      <c r="B279" s="10"/>
      <c r="C279" s="650"/>
      <c r="D279" s="650"/>
      <c r="E279" s="650"/>
      <c r="F279" s="10"/>
      <c r="G279" s="437"/>
      <c r="H279" s="10"/>
      <c r="I279" s="438"/>
      <c r="J279" s="10"/>
      <c r="K279" s="439"/>
      <c r="L279" s="10"/>
      <c r="M279" s="440"/>
      <c r="N279" s="10"/>
      <c r="O279" s="10"/>
    </row>
    <row r="280" spans="1:15" ht="15">
      <c r="A280" s="10"/>
      <c r="B280" s="1202" t="s">
        <v>1033</v>
      </c>
      <c r="C280" s="1203"/>
      <c r="D280" s="1203"/>
      <c r="E280" s="1203"/>
      <c r="F280" s="1203"/>
      <c r="G280" s="1203"/>
      <c r="H280" s="1203"/>
      <c r="I280" s="1204"/>
      <c r="J280" s="503"/>
      <c r="K280" s="468"/>
      <c r="L280" s="10"/>
      <c r="M280" s="440"/>
      <c r="N280" s="10"/>
      <c r="O280" s="10"/>
    </row>
    <row r="281" spans="1:15" ht="15">
      <c r="A281" s="10"/>
      <c r="B281" s="511"/>
      <c r="C281" s="511"/>
      <c r="D281" s="511"/>
      <c r="E281" s="511"/>
      <c r="F281" s="511"/>
      <c r="G281" s="511"/>
      <c r="H281" s="511"/>
      <c r="I281" s="511"/>
      <c r="J281" s="503"/>
      <c r="K281" s="616"/>
      <c r="L281" s="10"/>
      <c r="M281" s="440"/>
      <c r="N281" s="10"/>
      <c r="O281" s="10"/>
    </row>
    <row r="282" spans="1:15" ht="15">
      <c r="A282" s="10"/>
      <c r="B282" s="511"/>
      <c r="C282" s="1148" t="s">
        <v>184</v>
      </c>
      <c r="D282" s="1148"/>
      <c r="E282" s="639"/>
      <c r="F282" s="592"/>
      <c r="G282" s="657"/>
      <c r="H282" s="503"/>
      <c r="I282" s="641"/>
      <c r="J282" s="487"/>
      <c r="K282" s="439"/>
      <c r="L282" s="10"/>
      <c r="M282" s="440"/>
      <c r="N282" s="10"/>
      <c r="O282" s="10"/>
    </row>
    <row r="283" spans="1:15" ht="15">
      <c r="A283" s="10"/>
      <c r="B283" s="511"/>
      <c r="C283" s="639"/>
      <c r="D283" s="1187"/>
      <c r="E283" s="1187"/>
      <c r="F283" s="1188"/>
      <c r="G283" s="606"/>
      <c r="H283" s="503"/>
      <c r="I283" s="600"/>
      <c r="J283" s="487"/>
      <c r="K283" s="552"/>
      <c r="L283" s="10"/>
      <c r="M283" s="440"/>
      <c r="N283" s="10"/>
      <c r="O283" s="10"/>
    </row>
    <row r="284" spans="1:15" ht="15.75" thickBot="1">
      <c r="A284" s="10"/>
      <c r="B284" s="511"/>
      <c r="C284" s="639"/>
      <c r="D284" s="487"/>
      <c r="E284" s="487"/>
      <c r="F284" s="485"/>
      <c r="G284" s="606"/>
      <c r="H284" s="503"/>
      <c r="I284" s="660"/>
      <c r="J284" s="487"/>
      <c r="K284" s="661" t="s">
        <v>947</v>
      </c>
      <c r="L284" s="10"/>
      <c r="M284" s="440"/>
      <c r="N284" s="10"/>
      <c r="O284" s="10"/>
    </row>
    <row r="285" spans="1:15" ht="15.75" thickBot="1">
      <c r="A285" s="10"/>
      <c r="B285" s="511"/>
      <c r="C285" s="533" t="s">
        <v>971</v>
      </c>
      <c r="D285" s="1193"/>
      <c r="E285" s="1193"/>
      <c r="F285" s="1188"/>
      <c r="G285" s="606"/>
      <c r="H285" s="503"/>
      <c r="I285" s="660"/>
      <c r="J285" s="487"/>
      <c r="K285" s="604"/>
      <c r="L285" s="10"/>
      <c r="M285" s="491"/>
      <c r="N285" s="10"/>
      <c r="O285" s="10"/>
    </row>
    <row r="286" spans="1:15" ht="15">
      <c r="A286" s="10"/>
      <c r="B286" s="10"/>
      <c r="C286" s="1194" t="s">
        <v>185</v>
      </c>
      <c r="D286" s="1194"/>
      <c r="E286" s="605"/>
      <c r="F286" s="503"/>
      <c r="G286" s="657"/>
      <c r="H286" s="503"/>
      <c r="I286" s="641"/>
      <c r="J286" s="487"/>
      <c r="K286" s="439"/>
      <c r="L286" s="10"/>
      <c r="M286" s="440"/>
      <c r="N286" s="10"/>
      <c r="O286" s="10"/>
    </row>
    <row r="287" spans="1:15" ht="15">
      <c r="A287" s="10"/>
      <c r="B287" s="10"/>
      <c r="C287" s="487"/>
      <c r="D287" s="1187"/>
      <c r="E287" s="1187"/>
      <c r="F287" s="1188"/>
      <c r="G287" s="606"/>
      <c r="H287" s="485"/>
      <c r="I287" s="603"/>
      <c r="J287" s="487"/>
      <c r="K287" s="552"/>
      <c r="L287" s="10"/>
      <c r="M287" s="440"/>
      <c r="N287" s="10"/>
      <c r="O287" s="10"/>
    </row>
    <row r="288" spans="1:15" ht="15.75" thickBot="1">
      <c r="A288" s="10"/>
      <c r="B288" s="10"/>
      <c r="C288" s="487"/>
      <c r="D288" s="487"/>
      <c r="E288" s="487"/>
      <c r="F288" s="485"/>
      <c r="G288" s="606"/>
      <c r="H288" s="485"/>
      <c r="I288" s="603"/>
      <c r="J288" s="487"/>
      <c r="K288" s="496" t="s">
        <v>937</v>
      </c>
      <c r="L288" s="10"/>
      <c r="M288" s="440"/>
      <c r="N288" s="10"/>
      <c r="O288" s="10"/>
    </row>
    <row r="289" spans="1:15" ht="15.75" thickBot="1">
      <c r="A289" s="10"/>
      <c r="B289" s="10"/>
      <c r="C289" s="487"/>
      <c r="D289" s="1187"/>
      <c r="E289" s="1187"/>
      <c r="F289" s="1188"/>
      <c r="G289" s="606"/>
      <c r="H289" s="485"/>
      <c r="I289" s="603"/>
      <c r="J289" s="487"/>
      <c r="K289" s="604"/>
      <c r="L289" s="10"/>
      <c r="M289" s="491"/>
      <c r="N289" s="10"/>
      <c r="O289" s="10"/>
    </row>
    <row r="290" spans="1:15" ht="15">
      <c r="A290" s="10"/>
      <c r="B290" s="10"/>
      <c r="C290" s="1191" t="s">
        <v>186</v>
      </c>
      <c r="D290" s="1191"/>
      <c r="E290" s="639"/>
      <c r="F290" s="592"/>
      <c r="G290" s="657"/>
      <c r="H290" s="503"/>
      <c r="I290" s="641"/>
      <c r="J290" s="487"/>
      <c r="K290" s="439"/>
      <c r="L290" s="10"/>
      <c r="M290" s="440"/>
      <c r="N290" s="10"/>
      <c r="O290" s="10"/>
    </row>
    <row r="291" spans="1:15" ht="15">
      <c r="A291" s="10"/>
      <c r="B291" s="10"/>
      <c r="C291" s="639"/>
      <c r="D291" s="1187"/>
      <c r="E291" s="1187"/>
      <c r="F291" s="1188"/>
      <c r="G291" s="606"/>
      <c r="H291" s="503"/>
      <c r="I291" s="600"/>
      <c r="J291" s="487"/>
      <c r="K291" s="552"/>
      <c r="L291" s="10"/>
      <c r="M291" s="440"/>
      <c r="N291" s="10"/>
      <c r="O291" s="10"/>
    </row>
    <row r="292" spans="1:15" ht="15.75" thickBot="1">
      <c r="A292" s="10"/>
      <c r="B292" s="10"/>
      <c r="C292" s="639"/>
      <c r="D292" s="487"/>
      <c r="E292" s="487"/>
      <c r="F292" s="485"/>
      <c r="G292" s="606"/>
      <c r="H292" s="503"/>
      <c r="I292" s="600"/>
      <c r="J292" s="487"/>
      <c r="K292" s="601" t="s">
        <v>938</v>
      </c>
      <c r="L292" s="10"/>
      <c r="M292" s="440"/>
      <c r="N292" s="10"/>
      <c r="O292" s="10"/>
    </row>
    <row r="293" spans="1:15" ht="15.75" thickBot="1">
      <c r="A293" s="10"/>
      <c r="B293" s="10"/>
      <c r="C293" s="602" t="s">
        <v>971</v>
      </c>
      <c r="D293" s="1187"/>
      <c r="E293" s="1187"/>
      <c r="F293" s="1188"/>
      <c r="G293" s="606"/>
      <c r="H293" s="503"/>
      <c r="I293" s="600"/>
      <c r="J293" s="487"/>
      <c r="K293" s="604"/>
      <c r="L293" s="10"/>
      <c r="M293" s="491"/>
      <c r="N293" s="10"/>
      <c r="O293" s="10"/>
    </row>
    <row r="294" spans="1:15" ht="15">
      <c r="A294" s="10"/>
      <c r="B294" s="10"/>
      <c r="C294" s="608"/>
      <c r="D294" s="608"/>
      <c r="E294" s="608"/>
      <c r="F294" s="592"/>
      <c r="G294" s="437"/>
      <c r="H294" s="10"/>
      <c r="I294" s="438"/>
      <c r="J294" s="487"/>
      <c r="K294" s="505"/>
      <c r="L294" s="10"/>
      <c r="M294" s="440"/>
      <c r="N294" s="10"/>
      <c r="O294" s="10"/>
    </row>
    <row r="295" spans="1:15" ht="12.75">
      <c r="A295" s="10"/>
      <c r="B295" s="1140" t="s">
        <v>940</v>
      </c>
      <c r="C295" s="1141"/>
      <c r="D295" s="1141"/>
      <c r="E295" s="1141"/>
      <c r="F295" s="1141"/>
      <c r="G295" s="1141"/>
      <c r="H295" s="1141"/>
      <c r="I295" s="1141"/>
      <c r="J295" s="519"/>
      <c r="K295" s="505"/>
      <c r="L295" s="10"/>
      <c r="M295" s="506"/>
      <c r="N295" s="10"/>
      <c r="O295" s="10"/>
    </row>
    <row r="296" spans="1:15" ht="12.75">
      <c r="A296" s="10"/>
      <c r="B296" s="1142"/>
      <c r="C296" s="1143"/>
      <c r="D296" s="1143"/>
      <c r="E296" s="1143"/>
      <c r="F296" s="1143"/>
      <c r="G296" s="1143"/>
      <c r="H296" s="1143"/>
      <c r="I296" s="1144"/>
      <c r="J296" s="524"/>
      <c r="K296" s="505"/>
      <c r="L296" s="10"/>
      <c r="M296" s="506"/>
      <c r="N296" s="10"/>
      <c r="O296" s="10"/>
    </row>
    <row r="297" spans="1:15" ht="12.75">
      <c r="A297" s="10"/>
      <c r="B297" s="1145"/>
      <c r="C297" s="1146"/>
      <c r="D297" s="1146"/>
      <c r="E297" s="1146"/>
      <c r="F297" s="1146"/>
      <c r="G297" s="1146"/>
      <c r="H297" s="1146"/>
      <c r="I297" s="1147"/>
      <c r="J297" s="524"/>
      <c r="K297" s="505"/>
      <c r="L297" s="10"/>
      <c r="M297" s="506"/>
      <c r="N297" s="10"/>
      <c r="O297" s="10"/>
    </row>
    <row r="298" spans="1:15" ht="12.75">
      <c r="A298" s="10"/>
      <c r="B298" s="465"/>
      <c r="C298" s="465"/>
      <c r="D298" s="465"/>
      <c r="E298" s="465"/>
      <c r="F298" s="465"/>
      <c r="G298" s="466"/>
      <c r="H298" s="465"/>
      <c r="I298" s="467"/>
      <c r="J298" s="465"/>
      <c r="K298" s="505"/>
      <c r="L298" s="10"/>
      <c r="M298" s="506"/>
      <c r="N298" s="10"/>
      <c r="O298" s="10"/>
    </row>
    <row r="299" spans="1:15" ht="15">
      <c r="A299" s="10"/>
      <c r="B299" s="1163" t="s">
        <v>1034</v>
      </c>
      <c r="C299" s="1164"/>
      <c r="D299" s="1164"/>
      <c r="E299" s="1164"/>
      <c r="F299" s="1164"/>
      <c r="G299" s="1164"/>
      <c r="H299" s="1164"/>
      <c r="I299" s="1165"/>
      <c r="J299" s="503"/>
      <c r="K299" s="468"/>
      <c r="L299" s="10"/>
      <c r="M299" s="440"/>
      <c r="N299" s="10"/>
      <c r="O299" s="10"/>
    </row>
    <row r="300" spans="1:15" ht="15">
      <c r="A300" s="10"/>
      <c r="B300" s="511"/>
      <c r="C300" s="511"/>
      <c r="D300" s="511"/>
      <c r="E300" s="511"/>
      <c r="F300" s="511"/>
      <c r="G300" s="511"/>
      <c r="H300" s="511"/>
      <c r="I300" s="511"/>
      <c r="J300" s="503"/>
      <c r="K300" s="468"/>
      <c r="L300" s="10"/>
      <c r="M300" s="440"/>
      <c r="N300" s="10"/>
      <c r="O300" s="10"/>
    </row>
    <row r="301" spans="1:15" ht="15">
      <c r="A301" s="107"/>
      <c r="B301" s="619"/>
      <c r="C301" s="620"/>
      <c r="D301" s="620"/>
      <c r="E301" s="620"/>
      <c r="F301" s="620"/>
      <c r="G301" s="620"/>
      <c r="H301" s="620"/>
      <c r="I301" s="620"/>
      <c r="J301" s="592"/>
      <c r="K301" s="505"/>
      <c r="L301" s="10"/>
      <c r="M301" s="506"/>
      <c r="N301" s="107"/>
      <c r="O301" s="107"/>
    </row>
    <row r="302" spans="1:15" ht="15">
      <c r="A302" s="107"/>
      <c r="B302" s="22"/>
      <c r="C302" s="592"/>
      <c r="D302" s="592"/>
      <c r="E302" s="592"/>
      <c r="F302" s="592"/>
      <c r="G302" s="593"/>
      <c r="H302" s="592"/>
      <c r="I302" s="662"/>
      <c r="J302" s="592"/>
      <c r="K302" s="663"/>
      <c r="L302" s="10"/>
      <c r="M302" s="491"/>
      <c r="N302" s="107"/>
      <c r="O302" s="107"/>
    </row>
    <row r="303" spans="1:15" ht="15.75" thickBot="1">
      <c r="A303" s="107"/>
      <c r="B303" s="22"/>
      <c r="C303" s="592"/>
      <c r="D303" s="592"/>
      <c r="E303" s="592"/>
      <c r="F303" s="592"/>
      <c r="G303" s="593"/>
      <c r="H303" s="592"/>
      <c r="I303" s="594"/>
      <c r="J303" s="592"/>
      <c r="K303" s="601" t="s">
        <v>947</v>
      </c>
      <c r="L303" s="10"/>
      <c r="M303" s="506"/>
      <c r="N303" s="107"/>
      <c r="O303" s="107"/>
    </row>
    <row r="304" spans="1:15" ht="15.75" thickBot="1">
      <c r="A304" s="107"/>
      <c r="B304" s="22"/>
      <c r="C304" s="592"/>
      <c r="D304" s="592"/>
      <c r="E304" s="592"/>
      <c r="F304" s="592"/>
      <c r="G304" s="593"/>
      <c r="H304" s="592"/>
      <c r="I304" s="594"/>
      <c r="J304" s="592"/>
      <c r="K304" s="604"/>
      <c r="L304" s="10"/>
      <c r="M304" s="506"/>
      <c r="N304" s="107"/>
      <c r="O304" s="107"/>
    </row>
    <row r="305" spans="1:15" ht="15">
      <c r="A305" s="107"/>
      <c r="B305" s="22"/>
      <c r="C305" s="592"/>
      <c r="D305" s="592"/>
      <c r="E305" s="592"/>
      <c r="F305" s="592"/>
      <c r="G305" s="593"/>
      <c r="H305" s="592"/>
      <c r="I305" s="662"/>
      <c r="J305" s="592"/>
      <c r="K305" s="622"/>
      <c r="L305" s="10"/>
      <c r="M305" s="491"/>
      <c r="N305" s="107"/>
      <c r="O305" s="107"/>
    </row>
    <row r="306" spans="1:15" ht="15.75" thickBot="1">
      <c r="A306" s="107"/>
      <c r="B306" s="22"/>
      <c r="C306" s="592"/>
      <c r="D306" s="592"/>
      <c r="E306" s="592"/>
      <c r="F306" s="592"/>
      <c r="G306" s="593"/>
      <c r="H306" s="592"/>
      <c r="I306" s="594"/>
      <c r="J306" s="592"/>
      <c r="K306" s="500" t="s">
        <v>937</v>
      </c>
      <c r="L306" s="10"/>
      <c r="M306" s="506"/>
      <c r="N306" s="107"/>
      <c r="O306" s="107"/>
    </row>
    <row r="307" spans="1:15" ht="15.75" thickBot="1">
      <c r="A307" s="107"/>
      <c r="B307" s="22"/>
      <c r="C307" s="592"/>
      <c r="D307" s="592"/>
      <c r="E307" s="592"/>
      <c r="F307" s="592"/>
      <c r="G307" s="593"/>
      <c r="H307" s="592"/>
      <c r="I307" s="594"/>
      <c r="J307" s="592"/>
      <c r="K307" s="604"/>
      <c r="L307" s="10"/>
      <c r="M307" s="506"/>
      <c r="N307" s="107"/>
      <c r="O307" s="107"/>
    </row>
    <row r="308" spans="1:15" ht="15">
      <c r="A308" s="107"/>
      <c r="B308" s="22"/>
      <c r="C308" s="592"/>
      <c r="D308" s="592"/>
      <c r="E308" s="592"/>
      <c r="F308" s="592"/>
      <c r="G308" s="593"/>
      <c r="H308" s="592"/>
      <c r="I308" s="662"/>
      <c r="J308" s="592"/>
      <c r="K308" s="622"/>
      <c r="L308" s="10"/>
      <c r="M308" s="491"/>
      <c r="N308" s="107"/>
      <c r="O308" s="107"/>
    </row>
    <row r="309" spans="1:15" ht="15.75" thickBot="1">
      <c r="A309" s="107"/>
      <c r="B309" s="1200"/>
      <c r="C309" s="1200"/>
      <c r="D309" s="1200"/>
      <c r="E309" s="1200"/>
      <c r="F309" s="1200"/>
      <c r="G309" s="1200"/>
      <c r="H309" s="1200"/>
      <c r="I309" s="1200"/>
      <c r="J309" s="624"/>
      <c r="K309" s="496" t="s">
        <v>938</v>
      </c>
      <c r="L309" s="544"/>
      <c r="M309" s="625"/>
      <c r="N309" s="107"/>
      <c r="O309" s="107"/>
    </row>
    <row r="310" spans="1:15" ht="16.5" thickBot="1" thickTop="1">
      <c r="A310" s="107"/>
      <c r="B310" s="627"/>
      <c r="C310" s="627"/>
      <c r="D310" s="627"/>
      <c r="E310" s="627"/>
      <c r="F310" s="627"/>
      <c r="G310" s="627"/>
      <c r="H310" s="627"/>
      <c r="I310" s="627"/>
      <c r="J310" s="628"/>
      <c r="K310" s="664"/>
      <c r="L310" s="626"/>
      <c r="M310" s="629"/>
      <c r="N310" s="107"/>
      <c r="O310" s="107"/>
    </row>
    <row r="311" spans="1:15" ht="15.75" thickTop="1">
      <c r="A311" s="107"/>
      <c r="B311" s="107"/>
      <c r="C311" s="598"/>
      <c r="D311" s="1201"/>
      <c r="E311" s="1201"/>
      <c r="F311" s="1201"/>
      <c r="G311" s="596"/>
      <c r="H311" s="595"/>
      <c r="I311" s="597"/>
      <c r="J311" s="595"/>
      <c r="K311" s="552"/>
      <c r="L311" s="107"/>
      <c r="M311" s="665"/>
      <c r="N311" s="107"/>
      <c r="O311" s="107"/>
    </row>
    <row r="312" spans="1:15" ht="12.75">
      <c r="A312" s="10"/>
      <c r="B312" s="1140" t="s">
        <v>940</v>
      </c>
      <c r="C312" s="1141"/>
      <c r="D312" s="1141"/>
      <c r="E312" s="1141"/>
      <c r="F312" s="1141"/>
      <c r="G312" s="1141"/>
      <c r="H312" s="1141"/>
      <c r="I312" s="1141"/>
      <c r="J312" s="519"/>
      <c r="K312" s="505"/>
      <c r="L312" s="10"/>
      <c r="M312" s="506"/>
      <c r="N312" s="10"/>
      <c r="O312" s="10"/>
    </row>
    <row r="313" spans="1:15" ht="12.75">
      <c r="A313" s="10"/>
      <c r="B313" s="1142"/>
      <c r="C313" s="1143"/>
      <c r="D313" s="1143"/>
      <c r="E313" s="1143"/>
      <c r="F313" s="1143"/>
      <c r="G313" s="1143"/>
      <c r="H313" s="1143"/>
      <c r="I313" s="1144"/>
      <c r="J313" s="524"/>
      <c r="K313" s="505"/>
      <c r="L313" s="10"/>
      <c r="M313" s="506"/>
      <c r="N313" s="10"/>
      <c r="O313" s="10"/>
    </row>
    <row r="314" spans="1:15" ht="12.75">
      <c r="A314" s="10"/>
      <c r="B314" s="1145"/>
      <c r="C314" s="1146"/>
      <c r="D314" s="1146"/>
      <c r="E314" s="1146"/>
      <c r="F314" s="1146"/>
      <c r="G314" s="1146"/>
      <c r="H314" s="1146"/>
      <c r="I314" s="1147"/>
      <c r="J314" s="524"/>
      <c r="K314" s="505"/>
      <c r="L314" s="10"/>
      <c r="M314" s="506"/>
      <c r="N314" s="10"/>
      <c r="O314" s="10"/>
    </row>
    <row r="315" spans="1:15" ht="15">
      <c r="A315" s="10"/>
      <c r="B315" s="10"/>
      <c r="C315" s="442"/>
      <c r="D315" s="442"/>
      <c r="E315" s="442"/>
      <c r="F315" s="10"/>
      <c r="G315" s="437"/>
      <c r="H315" s="10"/>
      <c r="I315" s="438"/>
      <c r="J315" s="10"/>
      <c r="K315" s="439"/>
      <c r="L315" s="10"/>
      <c r="M315" s="440"/>
      <c r="N315" s="10"/>
      <c r="O315" s="10"/>
    </row>
    <row r="316" spans="1:15" ht="15">
      <c r="A316" s="10"/>
      <c r="B316" s="1163" t="s">
        <v>1035</v>
      </c>
      <c r="C316" s="1164"/>
      <c r="D316" s="1164"/>
      <c r="E316" s="1164"/>
      <c r="F316" s="1164"/>
      <c r="G316" s="1164"/>
      <c r="H316" s="1164"/>
      <c r="I316" s="1165"/>
      <c r="J316" s="503"/>
      <c r="K316" s="468"/>
      <c r="L316" s="10"/>
      <c r="M316" s="440"/>
      <c r="N316" s="10"/>
      <c r="O316" s="10"/>
    </row>
    <row r="317" spans="1:15" ht="15">
      <c r="A317" s="10"/>
      <c r="B317" s="511"/>
      <c r="C317" s="511"/>
      <c r="D317" s="511"/>
      <c r="E317" s="511"/>
      <c r="F317" s="511"/>
      <c r="G317" s="511"/>
      <c r="H317" s="511"/>
      <c r="I317" s="511"/>
      <c r="J317" s="503"/>
      <c r="K317" s="468"/>
      <c r="L317" s="10"/>
      <c r="M317" s="440"/>
      <c r="N317" s="10"/>
      <c r="O317" s="10"/>
    </row>
    <row r="318" spans="1:15" ht="15">
      <c r="A318" s="107"/>
      <c r="B318" s="619"/>
      <c r="C318" s="620"/>
      <c r="D318" s="620"/>
      <c r="E318" s="620"/>
      <c r="F318" s="620"/>
      <c r="G318" s="620"/>
      <c r="H318" s="620"/>
      <c r="I318" s="620"/>
      <c r="J318" s="592"/>
      <c r="K318" s="505"/>
      <c r="L318" s="10"/>
      <c r="M318" s="506"/>
      <c r="N318" s="107"/>
      <c r="O318" s="107"/>
    </row>
    <row r="319" spans="1:15" ht="15">
      <c r="A319" s="107"/>
      <c r="B319" s="22"/>
      <c r="C319" s="592"/>
      <c r="D319" s="592"/>
      <c r="E319" s="592"/>
      <c r="F319" s="592"/>
      <c r="G319" s="593"/>
      <c r="H319" s="592"/>
      <c r="I319" s="662"/>
      <c r="J319" s="592"/>
      <c r="K319" s="663"/>
      <c r="L319" s="10"/>
      <c r="M319" s="491"/>
      <c r="N319" s="107"/>
      <c r="O319" s="107"/>
    </row>
    <row r="320" spans="1:15" ht="15.75" thickBot="1">
      <c r="A320" s="107"/>
      <c r="B320" s="22"/>
      <c r="C320" s="592"/>
      <c r="D320" s="592"/>
      <c r="E320" s="592"/>
      <c r="F320" s="592"/>
      <c r="G320" s="593"/>
      <c r="H320" s="592"/>
      <c r="I320" s="594"/>
      <c r="J320" s="592"/>
      <c r="K320" s="601" t="s">
        <v>947</v>
      </c>
      <c r="L320" s="10"/>
      <c r="M320" s="666"/>
      <c r="N320" s="107"/>
      <c r="O320" s="107"/>
    </row>
    <row r="321" spans="1:15" ht="15.75" thickBot="1">
      <c r="A321" s="107"/>
      <c r="B321" s="22"/>
      <c r="C321" s="592"/>
      <c r="D321" s="592"/>
      <c r="E321" s="592"/>
      <c r="F321" s="592"/>
      <c r="G321" s="593"/>
      <c r="H321" s="592"/>
      <c r="I321" s="594"/>
      <c r="J321" s="592"/>
      <c r="K321" s="623"/>
      <c r="L321" s="10"/>
      <c r="M321" s="506"/>
      <c r="N321" s="107"/>
      <c r="O321" s="107"/>
    </row>
    <row r="322" spans="1:15" ht="15">
      <c r="A322" s="107"/>
      <c r="B322" s="22"/>
      <c r="C322" s="592"/>
      <c r="D322" s="592"/>
      <c r="E322" s="592"/>
      <c r="F322" s="592"/>
      <c r="G322" s="593"/>
      <c r="H322" s="592"/>
      <c r="I322" s="662"/>
      <c r="J322" s="592"/>
      <c r="K322" s="622"/>
      <c r="L322" s="10"/>
      <c r="M322" s="491"/>
      <c r="N322" s="107"/>
      <c r="O322" s="107"/>
    </row>
    <row r="323" spans="1:15" ht="15.75" thickBot="1">
      <c r="A323" s="107"/>
      <c r="B323" s="22"/>
      <c r="C323" s="592"/>
      <c r="D323" s="592"/>
      <c r="E323" s="592"/>
      <c r="F323" s="592"/>
      <c r="G323" s="593"/>
      <c r="H323" s="592"/>
      <c r="I323" s="667"/>
      <c r="J323" s="592"/>
      <c r="K323" s="500" t="s">
        <v>937</v>
      </c>
      <c r="L323" s="10"/>
      <c r="M323" s="506"/>
      <c r="N323" s="107"/>
      <c r="O323" s="107"/>
    </row>
    <row r="324" spans="1:15" ht="15.75" thickBot="1">
      <c r="A324" s="107"/>
      <c r="B324" s="22"/>
      <c r="C324" s="592"/>
      <c r="D324" s="592"/>
      <c r="E324" s="592"/>
      <c r="F324" s="592"/>
      <c r="G324" s="593"/>
      <c r="H324" s="592"/>
      <c r="I324" s="594"/>
      <c r="J324" s="592"/>
      <c r="K324" s="623"/>
      <c r="L324" s="10"/>
      <c r="M324" s="506"/>
      <c r="N324" s="107"/>
      <c r="O324" s="107"/>
    </row>
    <row r="325" spans="1:15" ht="15">
      <c r="A325" s="107"/>
      <c r="B325" s="22"/>
      <c r="C325" s="592"/>
      <c r="D325" s="592"/>
      <c r="E325" s="592"/>
      <c r="F325" s="592"/>
      <c r="G325" s="593"/>
      <c r="H325" s="592"/>
      <c r="I325" s="662"/>
      <c r="J325" s="592"/>
      <c r="K325" s="622"/>
      <c r="L325" s="10"/>
      <c r="M325" s="491"/>
      <c r="N325" s="107"/>
      <c r="O325" s="107"/>
    </row>
    <row r="326" spans="1:15" ht="15.75" thickBot="1">
      <c r="A326" s="107"/>
      <c r="B326" s="1200"/>
      <c r="C326" s="1200"/>
      <c r="D326" s="1200"/>
      <c r="E326" s="1200"/>
      <c r="F326" s="1200"/>
      <c r="G326" s="1200"/>
      <c r="H326" s="1200"/>
      <c r="I326" s="1200"/>
      <c r="J326" s="624"/>
      <c r="K326" s="496" t="s">
        <v>938</v>
      </c>
      <c r="L326" s="544"/>
      <c r="M326" s="625"/>
      <c r="N326" s="107"/>
      <c r="O326" s="107"/>
    </row>
    <row r="327" spans="1:15" ht="16.5" thickBot="1" thickTop="1">
      <c r="A327" s="107"/>
      <c r="B327" s="627"/>
      <c r="C327" s="627"/>
      <c r="D327" s="627"/>
      <c r="E327" s="627"/>
      <c r="F327" s="627"/>
      <c r="G327" s="627"/>
      <c r="H327" s="627"/>
      <c r="I327" s="627"/>
      <c r="J327" s="628"/>
      <c r="K327" s="664"/>
      <c r="L327" s="626"/>
      <c r="M327" s="629"/>
      <c r="N327" s="107"/>
      <c r="O327" s="107"/>
    </row>
    <row r="328" spans="1:15" ht="15.75" thickTop="1">
      <c r="A328" s="107"/>
      <c r="B328" s="107"/>
      <c r="C328" s="598"/>
      <c r="D328" s="1201"/>
      <c r="E328" s="1201"/>
      <c r="F328" s="1201"/>
      <c r="G328" s="596"/>
      <c r="H328" s="595"/>
      <c r="I328" s="597"/>
      <c r="J328" s="595"/>
      <c r="K328" s="552"/>
      <c r="L328" s="107"/>
      <c r="M328" s="665"/>
      <c r="N328" s="107"/>
      <c r="O328" s="107"/>
    </row>
    <row r="329" spans="1:15" ht="15">
      <c r="A329" s="10"/>
      <c r="B329" s="1163" t="s">
        <v>1036</v>
      </c>
      <c r="C329" s="1164"/>
      <c r="D329" s="1164"/>
      <c r="E329" s="1164"/>
      <c r="F329" s="1164"/>
      <c r="G329" s="1164"/>
      <c r="H329" s="1164"/>
      <c r="I329" s="1165"/>
      <c r="J329" s="503"/>
      <c r="K329" s="468"/>
      <c r="L329" s="10"/>
      <c r="M329" s="440"/>
      <c r="N329" s="10"/>
      <c r="O329" s="10"/>
    </row>
    <row r="330" spans="1:15" ht="15">
      <c r="A330" s="10"/>
      <c r="B330" s="511"/>
      <c r="C330" s="511"/>
      <c r="D330" s="511"/>
      <c r="E330" s="511"/>
      <c r="F330" s="511"/>
      <c r="G330" s="511"/>
      <c r="H330" s="511"/>
      <c r="I330" s="511"/>
      <c r="J330" s="503"/>
      <c r="K330" s="468"/>
      <c r="L330" s="10"/>
      <c r="M330" s="440"/>
      <c r="N330" s="10"/>
      <c r="O330" s="10"/>
    </row>
    <row r="331" spans="1:15" ht="15">
      <c r="A331" s="107"/>
      <c r="B331" s="22"/>
      <c r="C331" s="592"/>
      <c r="D331" s="592"/>
      <c r="E331" s="592"/>
      <c r="F331" s="592"/>
      <c r="G331" s="593"/>
      <c r="H331" s="592"/>
      <c r="I331" s="662"/>
      <c r="J331" s="592"/>
      <c r="K331" s="562"/>
      <c r="L331" s="10"/>
      <c r="M331" s="491"/>
      <c r="N331" s="107"/>
      <c r="O331" s="107"/>
    </row>
    <row r="332" spans="1:15" ht="15.75" thickBot="1">
      <c r="A332" s="107"/>
      <c r="B332" s="22"/>
      <c r="C332" s="592"/>
      <c r="D332" s="592"/>
      <c r="E332" s="592"/>
      <c r="F332" s="592"/>
      <c r="G332" s="593"/>
      <c r="H332" s="592"/>
      <c r="I332" s="594"/>
      <c r="J332" s="592"/>
      <c r="K332" s="601" t="s">
        <v>947</v>
      </c>
      <c r="L332" s="10"/>
      <c r="M332" s="506"/>
      <c r="N332" s="107"/>
      <c r="O332" s="107"/>
    </row>
    <row r="333" spans="1:15" ht="15.75" thickBot="1">
      <c r="A333" s="107"/>
      <c r="B333" s="22"/>
      <c r="C333" s="592"/>
      <c r="D333" s="592"/>
      <c r="E333" s="592"/>
      <c r="F333" s="592"/>
      <c r="G333" s="593"/>
      <c r="H333" s="592"/>
      <c r="I333" s="594"/>
      <c r="J333" s="592"/>
      <c r="K333" s="604"/>
      <c r="L333" s="10"/>
      <c r="M333" s="506"/>
      <c r="N333" s="107"/>
      <c r="O333" s="107"/>
    </row>
    <row r="334" spans="1:15" ht="15">
      <c r="A334" s="107"/>
      <c r="B334" s="22"/>
      <c r="C334" s="669" t="s">
        <v>185</v>
      </c>
      <c r="D334" s="670" t="s">
        <v>1037</v>
      </c>
      <c r="E334" s="668"/>
      <c r="F334" s="668"/>
      <c r="G334" s="593"/>
      <c r="H334" s="592"/>
      <c r="I334" s="671">
        <v>1593418</v>
      </c>
      <c r="J334" s="592"/>
      <c r="K334" s="672"/>
      <c r="L334" s="10"/>
      <c r="M334" s="491"/>
      <c r="N334" s="107"/>
      <c r="O334" s="107"/>
    </row>
    <row r="335" spans="1:15" ht="15">
      <c r="A335" s="107"/>
      <c r="B335" s="22"/>
      <c r="C335" s="592"/>
      <c r="D335" s="670" t="s">
        <v>1038</v>
      </c>
      <c r="E335" s="592"/>
      <c r="F335" s="592"/>
      <c r="G335" s="593"/>
      <c r="H335" s="592"/>
      <c r="I335" s="673">
        <v>782044</v>
      </c>
      <c r="J335" s="592"/>
      <c r="K335" s="674"/>
      <c r="L335" s="10"/>
      <c r="M335" s="666"/>
      <c r="N335" s="107"/>
      <c r="O335" s="107"/>
    </row>
    <row r="336" spans="1:15" ht="15">
      <c r="A336" s="107"/>
      <c r="B336" s="22"/>
      <c r="C336" s="592"/>
      <c r="D336" s="670" t="s">
        <v>1039</v>
      </c>
      <c r="E336" s="592"/>
      <c r="F336" s="592"/>
      <c r="G336" s="593"/>
      <c r="H336" s="592"/>
      <c r="I336" s="671">
        <v>49996</v>
      </c>
      <c r="J336" s="592"/>
      <c r="K336" s="674"/>
      <c r="L336" s="10"/>
      <c r="M336" s="666"/>
      <c r="N336" s="107"/>
      <c r="O336" s="107"/>
    </row>
    <row r="337" spans="1:15" ht="15">
      <c r="A337" s="107"/>
      <c r="B337" s="22"/>
      <c r="C337" s="592"/>
      <c r="D337" s="670" t="s">
        <v>1040</v>
      </c>
      <c r="E337" s="592"/>
      <c r="F337" s="592"/>
      <c r="G337" s="593"/>
      <c r="H337" s="592"/>
      <c r="I337" s="671">
        <v>100001</v>
      </c>
      <c r="J337" s="592"/>
      <c r="K337" s="674"/>
      <c r="L337" s="10"/>
      <c r="M337" s="666"/>
      <c r="N337" s="107"/>
      <c r="O337" s="107"/>
    </row>
    <row r="338" spans="1:15" ht="15.75" thickBot="1">
      <c r="A338" s="107"/>
      <c r="B338" s="22"/>
      <c r="C338" s="592"/>
      <c r="D338" s="592"/>
      <c r="E338" s="592"/>
      <c r="F338" s="592"/>
      <c r="G338" s="593"/>
      <c r="H338" s="592"/>
      <c r="I338" s="594"/>
      <c r="J338" s="592"/>
      <c r="K338" s="675" t="s">
        <v>937</v>
      </c>
      <c r="L338" s="10"/>
      <c r="M338" s="506"/>
      <c r="N338" s="107"/>
      <c r="O338" s="107"/>
    </row>
    <row r="339" spans="1:15" ht="15.75" thickBot="1">
      <c r="A339" s="107"/>
      <c r="B339" s="22"/>
      <c r="C339" s="592"/>
      <c r="D339" s="592"/>
      <c r="E339" s="592"/>
      <c r="F339" s="592"/>
      <c r="G339" s="593"/>
      <c r="H339" s="592"/>
      <c r="I339" s="594"/>
      <c r="J339" s="592"/>
      <c r="K339" s="604">
        <v>2525459</v>
      </c>
      <c r="L339" s="10"/>
      <c r="M339" s="506"/>
      <c r="N339" s="107"/>
      <c r="O339" s="107"/>
    </row>
    <row r="340" spans="1:15" ht="15">
      <c r="A340" s="107"/>
      <c r="B340" s="22"/>
      <c r="C340" s="669" t="s">
        <v>186</v>
      </c>
      <c r="D340" s="670" t="s">
        <v>1037</v>
      </c>
      <c r="E340" s="592"/>
      <c r="F340" s="592"/>
      <c r="G340" s="593"/>
      <c r="H340" s="592"/>
      <c r="I340" s="671">
        <v>500000</v>
      </c>
      <c r="J340" s="592"/>
      <c r="K340" s="622"/>
      <c r="L340" s="10"/>
      <c r="M340" s="491"/>
      <c r="N340" s="107"/>
      <c r="O340" s="107"/>
    </row>
    <row r="341" spans="1:15" ht="15">
      <c r="A341" s="107"/>
      <c r="B341" s="22"/>
      <c r="C341" s="592"/>
      <c r="D341" s="670" t="s">
        <v>1038</v>
      </c>
      <c r="E341" s="592"/>
      <c r="F341" s="592"/>
      <c r="G341" s="593"/>
      <c r="H341" s="592"/>
      <c r="I341" s="671">
        <v>300000</v>
      </c>
      <c r="J341" s="592"/>
      <c r="K341" s="676"/>
      <c r="L341" s="10"/>
      <c r="M341" s="666"/>
      <c r="N341" s="107"/>
      <c r="O341" s="107"/>
    </row>
    <row r="342" spans="1:15" ht="15">
      <c r="A342" s="107"/>
      <c r="B342" s="22"/>
      <c r="C342" s="592"/>
      <c r="D342" s="670" t="s">
        <v>1039</v>
      </c>
      <c r="E342" s="592"/>
      <c r="F342" s="592"/>
      <c r="G342" s="593"/>
      <c r="H342" s="592"/>
      <c r="I342" s="671">
        <v>123000</v>
      </c>
      <c r="J342" s="592"/>
      <c r="K342" s="676"/>
      <c r="L342" s="10"/>
      <c r="M342" s="666"/>
      <c r="N342" s="107"/>
      <c r="O342" s="107"/>
    </row>
    <row r="343" spans="1:15" ht="15">
      <c r="A343" s="107"/>
      <c r="B343" s="22"/>
      <c r="C343" s="592"/>
      <c r="D343" s="670" t="s">
        <v>1040</v>
      </c>
      <c r="E343" s="592"/>
      <c r="F343" s="592"/>
      <c r="G343" s="593"/>
      <c r="H343" s="592"/>
      <c r="I343" s="671">
        <v>450000</v>
      </c>
      <c r="J343" s="592"/>
      <c r="K343" s="676"/>
      <c r="L343" s="10"/>
      <c r="M343" s="666"/>
      <c r="N343" s="107"/>
      <c r="O343" s="107"/>
    </row>
    <row r="344" spans="1:15" ht="15">
      <c r="A344" s="107"/>
      <c r="B344" s="22"/>
      <c r="C344" s="592"/>
      <c r="D344" s="670" t="s">
        <v>1041</v>
      </c>
      <c r="E344" s="592"/>
      <c r="F344" s="592"/>
      <c r="G344" s="593"/>
      <c r="H344" s="592"/>
      <c r="I344" s="671">
        <v>171000</v>
      </c>
      <c r="J344" s="592"/>
      <c r="K344" s="676"/>
      <c r="L344" s="10"/>
      <c r="M344" s="666"/>
      <c r="N344" s="107"/>
      <c r="O344" s="107"/>
    </row>
    <row r="345" spans="1:15" ht="15.75" thickBot="1">
      <c r="A345" s="107"/>
      <c r="B345" s="1200"/>
      <c r="C345" s="1200"/>
      <c r="D345" s="1200"/>
      <c r="E345" s="1200"/>
      <c r="F345" s="1200"/>
      <c r="G345" s="1200"/>
      <c r="H345" s="1200"/>
      <c r="I345" s="1200"/>
      <c r="J345" s="624"/>
      <c r="K345" s="496" t="s">
        <v>938</v>
      </c>
      <c r="L345" s="544"/>
      <c r="M345" s="625"/>
      <c r="N345" s="107"/>
      <c r="O345" s="107"/>
    </row>
    <row r="346" spans="1:15" ht="16.5" thickBot="1" thickTop="1">
      <c r="A346" s="107"/>
      <c r="B346" s="627"/>
      <c r="C346" s="627"/>
      <c r="D346" s="627"/>
      <c r="E346" s="627"/>
      <c r="F346" s="627"/>
      <c r="G346" s="627"/>
      <c r="H346" s="627"/>
      <c r="I346" s="627"/>
      <c r="J346" s="628"/>
      <c r="K346" s="664">
        <v>1544000</v>
      </c>
      <c r="L346" s="626"/>
      <c r="M346" s="629"/>
      <c r="N346" s="107"/>
      <c r="O346" s="107"/>
    </row>
    <row r="347" spans="1:15" ht="15.75" thickTop="1">
      <c r="A347" s="107"/>
      <c r="B347" s="107"/>
      <c r="C347" s="598"/>
      <c r="D347" s="1201"/>
      <c r="E347" s="1201"/>
      <c r="F347" s="1201"/>
      <c r="G347" s="596"/>
      <c r="H347" s="595"/>
      <c r="I347" s="597"/>
      <c r="J347" s="595"/>
      <c r="K347" s="552"/>
      <c r="L347" s="107"/>
      <c r="M347" s="665"/>
      <c r="N347" s="107"/>
      <c r="O347" s="107"/>
    </row>
    <row r="348" spans="1:15" ht="12.75">
      <c r="A348" s="10"/>
      <c r="B348" s="1140" t="s">
        <v>940</v>
      </c>
      <c r="C348" s="1141"/>
      <c r="D348" s="1141"/>
      <c r="E348" s="1141"/>
      <c r="F348" s="1141"/>
      <c r="G348" s="1141"/>
      <c r="H348" s="1141"/>
      <c r="I348" s="1141"/>
      <c r="J348" s="519"/>
      <c r="K348" s="505"/>
      <c r="L348" s="10"/>
      <c r="M348" s="506"/>
      <c r="N348" s="10"/>
      <c r="O348" s="10"/>
    </row>
    <row r="349" spans="1:15" ht="12.75">
      <c r="A349" s="10"/>
      <c r="B349" s="520"/>
      <c r="C349" s="521"/>
      <c r="D349" s="521"/>
      <c r="E349" s="521"/>
      <c r="F349" s="521"/>
      <c r="G349" s="522"/>
      <c r="H349" s="521"/>
      <c r="I349" s="523"/>
      <c r="J349" s="524"/>
      <c r="K349" s="505"/>
      <c r="L349" s="10"/>
      <c r="M349" s="506"/>
      <c r="N349" s="10"/>
      <c r="O349" s="10"/>
    </row>
    <row r="350" spans="1:15" ht="12.75">
      <c r="A350" s="10"/>
      <c r="B350" s="644" t="s">
        <v>1001</v>
      </c>
      <c r="C350" s="645" t="s">
        <v>1042</v>
      </c>
      <c r="D350" s="526"/>
      <c r="E350" s="526"/>
      <c r="F350" s="526"/>
      <c r="G350" s="527"/>
      <c r="H350" s="526"/>
      <c r="I350" s="528"/>
      <c r="J350" s="524"/>
      <c r="K350" s="505"/>
      <c r="L350" s="10"/>
      <c r="M350" s="506"/>
      <c r="N350" s="10"/>
      <c r="O350" s="10"/>
    </row>
    <row r="351" spans="1:15" ht="12.75">
      <c r="A351" s="10"/>
      <c r="B351" s="644"/>
      <c r="C351" s="645" t="s">
        <v>1043</v>
      </c>
      <c r="D351" s="526"/>
      <c r="E351" s="526"/>
      <c r="F351" s="526"/>
      <c r="G351" s="527"/>
      <c r="H351" s="526"/>
      <c r="I351" s="528"/>
      <c r="J351" s="524"/>
      <c r="K351" s="505"/>
      <c r="L351" s="10"/>
      <c r="M351" s="506"/>
      <c r="N351" s="10"/>
      <c r="O351" s="10"/>
    </row>
    <row r="352" spans="1:15" ht="12.75">
      <c r="A352" s="10"/>
      <c r="B352" s="644" t="s">
        <v>1004</v>
      </c>
      <c r="C352" s="645" t="s">
        <v>1044</v>
      </c>
      <c r="D352" s="526"/>
      <c r="E352" s="526"/>
      <c r="F352" s="526"/>
      <c r="G352" s="527"/>
      <c r="H352" s="526"/>
      <c r="I352" s="528"/>
      <c r="J352" s="524"/>
      <c r="K352" s="505"/>
      <c r="L352" s="10"/>
      <c r="M352" s="506"/>
      <c r="N352" s="10"/>
      <c r="O352" s="10"/>
    </row>
    <row r="353" spans="1:15" ht="12.75">
      <c r="A353" s="10"/>
      <c r="B353" s="644"/>
      <c r="C353" s="645" t="s">
        <v>1045</v>
      </c>
      <c r="D353" s="526"/>
      <c r="E353" s="526"/>
      <c r="F353" s="526"/>
      <c r="G353" s="527"/>
      <c r="H353" s="526"/>
      <c r="I353" s="528"/>
      <c r="J353" s="524"/>
      <c r="K353" s="505"/>
      <c r="L353" s="10"/>
      <c r="M353" s="506"/>
      <c r="N353" s="10"/>
      <c r="O353" s="10"/>
    </row>
    <row r="354" spans="1:15" ht="12.75">
      <c r="A354" s="10"/>
      <c r="B354" s="644" t="s">
        <v>1007</v>
      </c>
      <c r="C354" s="645" t="s">
        <v>1046</v>
      </c>
      <c r="D354" s="526"/>
      <c r="E354" s="526"/>
      <c r="F354" s="526"/>
      <c r="G354" s="527"/>
      <c r="H354" s="526"/>
      <c r="I354" s="528"/>
      <c r="J354" s="524"/>
      <c r="K354" s="505"/>
      <c r="L354" s="10"/>
      <c r="M354" s="506"/>
      <c r="N354" s="10"/>
      <c r="O354" s="10"/>
    </row>
    <row r="355" spans="1:15" ht="12.75">
      <c r="A355" s="10"/>
      <c r="B355" s="644" t="s">
        <v>1047</v>
      </c>
      <c r="C355" s="645" t="s">
        <v>1048</v>
      </c>
      <c r="D355" s="526"/>
      <c r="E355" s="526"/>
      <c r="F355" s="526"/>
      <c r="G355" s="527"/>
      <c r="H355" s="526"/>
      <c r="I355" s="528"/>
      <c r="J355" s="524"/>
      <c r="K355" s="505"/>
      <c r="L355" s="10"/>
      <c r="M355" s="506"/>
      <c r="N355" s="10"/>
      <c r="O355" s="10"/>
    </row>
    <row r="356" spans="1:15" ht="12.75">
      <c r="A356" s="10"/>
      <c r="B356" s="525" t="s">
        <v>1015</v>
      </c>
      <c r="C356" s="648" t="s">
        <v>1049</v>
      </c>
      <c r="D356" s="526"/>
      <c r="E356" s="526"/>
      <c r="F356" s="526"/>
      <c r="G356" s="527"/>
      <c r="H356" s="526"/>
      <c r="I356" s="528"/>
      <c r="J356" s="524"/>
      <c r="K356" s="505"/>
      <c r="L356" s="10"/>
      <c r="M356" s="506"/>
      <c r="N356" s="10"/>
      <c r="O356" s="10"/>
    </row>
    <row r="357" spans="1:15" ht="12.75">
      <c r="A357" s="10"/>
      <c r="B357" s="529"/>
      <c r="C357" s="530"/>
      <c r="D357" s="530"/>
      <c r="E357" s="530"/>
      <c r="F357" s="530"/>
      <c r="G357" s="531"/>
      <c r="H357" s="530"/>
      <c r="I357" s="532"/>
      <c r="J357" s="524"/>
      <c r="K357" s="505"/>
      <c r="L357" s="10"/>
      <c r="M357" s="506"/>
      <c r="N357" s="10"/>
      <c r="O357" s="10"/>
    </row>
    <row r="358" spans="1:15" ht="12.75">
      <c r="A358" s="10"/>
      <c r="B358" s="465"/>
      <c r="C358" s="465"/>
      <c r="D358" s="465"/>
      <c r="E358" s="465"/>
      <c r="F358" s="465"/>
      <c r="G358" s="466"/>
      <c r="H358" s="465"/>
      <c r="I358" s="467"/>
      <c r="J358" s="465"/>
      <c r="K358" s="505"/>
      <c r="L358" s="10"/>
      <c r="M358" s="506"/>
      <c r="N358" s="10"/>
      <c r="O358" s="10"/>
    </row>
    <row r="359" spans="1:15" ht="12.75">
      <c r="A359" s="10"/>
      <c r="B359" s="465"/>
      <c r="C359" s="465"/>
      <c r="D359" s="465"/>
      <c r="E359" s="465"/>
      <c r="F359" s="465"/>
      <c r="G359" s="466"/>
      <c r="H359" s="465"/>
      <c r="I359" s="467"/>
      <c r="J359" s="465"/>
      <c r="K359" s="505"/>
      <c r="L359" s="10"/>
      <c r="M359" s="506"/>
      <c r="N359" s="10"/>
      <c r="O359" s="10"/>
    </row>
    <row r="360" spans="1:15" ht="15.75">
      <c r="A360" s="10"/>
      <c r="B360" s="1196" t="s">
        <v>1050</v>
      </c>
      <c r="C360" s="1171"/>
      <c r="D360" s="1171"/>
      <c r="E360" s="1171"/>
      <c r="F360" s="1171"/>
      <c r="G360" s="1171"/>
      <c r="H360" s="1171"/>
      <c r="I360" s="1172"/>
      <c r="J360" s="10"/>
      <c r="K360" s="439"/>
      <c r="L360" s="10"/>
      <c r="M360" s="440"/>
      <c r="N360" s="10"/>
      <c r="O360" s="10"/>
    </row>
    <row r="361" spans="1:15" ht="15.75">
      <c r="A361" s="10"/>
      <c r="B361" s="544"/>
      <c r="C361" s="681"/>
      <c r="D361" s="681"/>
      <c r="E361" s="681"/>
      <c r="F361" s="681"/>
      <c r="G361" s="682"/>
      <c r="H361" s="487"/>
      <c r="I361" s="438"/>
      <c r="J361" s="10"/>
      <c r="K361" s="439"/>
      <c r="L361" s="10"/>
      <c r="M361" s="440"/>
      <c r="N361" s="10"/>
      <c r="O361" s="10"/>
    </row>
    <row r="362" spans="1:15" ht="15">
      <c r="A362" s="10"/>
      <c r="B362" s="511"/>
      <c r="C362" s="1148" t="s">
        <v>184</v>
      </c>
      <c r="D362" s="1148"/>
      <c r="E362" s="605"/>
      <c r="F362" s="503"/>
      <c r="G362" s="657"/>
      <c r="H362" s="503"/>
      <c r="I362" s="641"/>
      <c r="J362" s="487"/>
      <c r="K362" s="439"/>
      <c r="L362" s="10"/>
      <c r="M362" s="440"/>
      <c r="N362" s="10"/>
      <c r="O362" s="10"/>
    </row>
    <row r="363" spans="1:15" ht="15">
      <c r="A363" s="10"/>
      <c r="B363" s="511"/>
      <c r="C363" s="608"/>
      <c r="D363" s="1187"/>
      <c r="E363" s="1187"/>
      <c r="F363" s="1188"/>
      <c r="G363" s="683"/>
      <c r="H363" s="684"/>
      <c r="I363" s="636"/>
      <c r="J363" s="517"/>
      <c r="K363" s="685"/>
      <c r="L363" s="10"/>
      <c r="M363" s="440"/>
      <c r="N363" s="10"/>
      <c r="O363" s="10"/>
    </row>
    <row r="364" spans="1:15" ht="15.75" thickBot="1">
      <c r="A364" s="10"/>
      <c r="B364" s="511"/>
      <c r="C364" s="608"/>
      <c r="D364" s="1187"/>
      <c r="E364" s="1187"/>
      <c r="F364" s="1188"/>
      <c r="G364" s="683"/>
      <c r="H364" s="684"/>
      <c r="I364" s="636"/>
      <c r="J364" s="517"/>
      <c r="K364" s="601" t="s">
        <v>947</v>
      </c>
      <c r="L364" s="10"/>
      <c r="M364" s="440"/>
      <c r="N364" s="10"/>
      <c r="O364" s="10"/>
    </row>
    <row r="365" spans="1:15" ht="15.75" thickBot="1">
      <c r="A365" s="10"/>
      <c r="B365" s="511"/>
      <c r="C365" s="592"/>
      <c r="D365" s="1193"/>
      <c r="E365" s="1193"/>
      <c r="F365" s="1188"/>
      <c r="G365" s="683"/>
      <c r="H365" s="684"/>
      <c r="I365" s="636"/>
      <c r="J365" s="517"/>
      <c r="K365" s="604"/>
      <c r="L365" s="10"/>
      <c r="M365" s="440"/>
      <c r="N365" s="10"/>
      <c r="O365" s="10"/>
    </row>
    <row r="366" spans="1:15" ht="15">
      <c r="A366" s="10"/>
      <c r="B366" s="10"/>
      <c r="C366" s="1194" t="s">
        <v>185</v>
      </c>
      <c r="D366" s="1194"/>
      <c r="E366" s="605"/>
      <c r="F366" s="503"/>
      <c r="G366" s="657"/>
      <c r="H366" s="460"/>
      <c r="I366" s="641"/>
      <c r="J366" s="517"/>
      <c r="K366" s="685"/>
      <c r="L366" s="10"/>
      <c r="M366" s="440"/>
      <c r="N366" s="10"/>
      <c r="O366" s="10"/>
    </row>
    <row r="367" spans="1:15" ht="15">
      <c r="A367" s="10"/>
      <c r="B367" s="10"/>
      <c r="C367" s="608"/>
      <c r="D367" s="1195" t="s">
        <v>835</v>
      </c>
      <c r="E367" s="1195"/>
      <c r="F367" s="1199"/>
      <c r="G367" s="655">
        <v>4462</v>
      </c>
      <c r="H367" s="684"/>
      <c r="I367" s="636">
        <v>8.297669666117484</v>
      </c>
      <c r="J367" s="517"/>
      <c r="K367" s="685">
        <v>37024.20205021621</v>
      </c>
      <c r="L367" s="10"/>
      <c r="M367" s="440"/>
      <c r="N367" s="10"/>
      <c r="O367" s="10"/>
    </row>
    <row r="368" spans="1:15" ht="15.75" thickBot="1">
      <c r="A368" s="10"/>
      <c r="B368" s="10"/>
      <c r="C368" s="608"/>
      <c r="D368" s="1187"/>
      <c r="E368" s="1187"/>
      <c r="F368" s="1188"/>
      <c r="G368" s="687"/>
      <c r="H368" s="684"/>
      <c r="I368" s="636"/>
      <c r="J368" s="517"/>
      <c r="K368" s="496" t="s">
        <v>937</v>
      </c>
      <c r="L368" s="10"/>
      <c r="M368" s="440"/>
      <c r="N368" s="10"/>
      <c r="O368" s="10"/>
    </row>
    <row r="369" spans="1:15" ht="15.75" thickBot="1">
      <c r="A369" s="10"/>
      <c r="B369" s="10"/>
      <c r="C369" s="608"/>
      <c r="D369" s="1187"/>
      <c r="E369" s="1187"/>
      <c r="F369" s="1188"/>
      <c r="G369" s="687"/>
      <c r="H369" s="684"/>
      <c r="I369" s="636"/>
      <c r="J369" s="517"/>
      <c r="K369" s="604">
        <v>37024.20205021621</v>
      </c>
      <c r="L369" s="10"/>
      <c r="M369" s="440"/>
      <c r="N369" s="10"/>
      <c r="O369" s="10"/>
    </row>
    <row r="370" spans="1:15" ht="15">
      <c r="A370" s="10"/>
      <c r="B370" s="10"/>
      <c r="C370" s="1191" t="s">
        <v>186</v>
      </c>
      <c r="D370" s="1191"/>
      <c r="E370" s="639"/>
      <c r="F370" s="592"/>
      <c r="G370" s="688"/>
      <c r="H370" s="460"/>
      <c r="I370" s="689"/>
      <c r="J370" s="517"/>
      <c r="K370" s="685"/>
      <c r="L370" s="10"/>
      <c r="M370" s="440"/>
      <c r="N370" s="10"/>
      <c r="O370" s="10"/>
    </row>
    <row r="371" spans="1:15" ht="15">
      <c r="A371" s="10"/>
      <c r="B371" s="10"/>
      <c r="C371" s="639"/>
      <c r="D371" s="1195" t="s">
        <v>836</v>
      </c>
      <c r="E371" s="1195"/>
      <c r="F371" s="1199"/>
      <c r="G371" s="655">
        <v>3</v>
      </c>
      <c r="H371" s="460"/>
      <c r="I371" s="634">
        <v>97713.82109188741</v>
      </c>
      <c r="J371" s="517"/>
      <c r="K371" s="685">
        <v>293141.4632756622</v>
      </c>
      <c r="L371" s="10"/>
      <c r="M371" s="440"/>
      <c r="N371" s="10"/>
      <c r="O371" s="10"/>
    </row>
    <row r="372" spans="1:15" ht="15.75" thickBot="1">
      <c r="A372" s="10"/>
      <c r="B372" s="10"/>
      <c r="C372" s="602" t="s">
        <v>971</v>
      </c>
      <c r="D372" s="1187"/>
      <c r="E372" s="1187"/>
      <c r="F372" s="1188"/>
      <c r="G372" s="687"/>
      <c r="H372" s="684"/>
      <c r="I372" s="636"/>
      <c r="J372" s="517"/>
      <c r="K372" s="601" t="s">
        <v>938</v>
      </c>
      <c r="L372" s="10"/>
      <c r="M372" s="440"/>
      <c r="N372" s="10"/>
      <c r="O372" s="10"/>
    </row>
    <row r="373" spans="1:15" ht="15.75" thickBot="1">
      <c r="A373" s="10"/>
      <c r="B373" s="10"/>
      <c r="C373" s="602"/>
      <c r="D373" s="1187"/>
      <c r="E373" s="1187"/>
      <c r="F373" s="1188"/>
      <c r="G373" s="687"/>
      <c r="H373" s="684"/>
      <c r="I373" s="636"/>
      <c r="J373" s="517"/>
      <c r="K373" s="604">
        <v>293141.4632756622</v>
      </c>
      <c r="L373" s="10"/>
      <c r="M373" s="440"/>
      <c r="N373" s="10"/>
      <c r="O373" s="10"/>
    </row>
    <row r="374" spans="1:15" ht="15">
      <c r="A374" s="107"/>
      <c r="B374" s="107"/>
      <c r="C374" s="690"/>
      <c r="D374" s="1189"/>
      <c r="E374" s="1189"/>
      <c r="F374" s="1189"/>
      <c r="G374" s="691"/>
      <c r="H374" s="595"/>
      <c r="I374" s="691"/>
      <c r="J374" s="595"/>
      <c r="K374" s="552"/>
      <c r="L374" s="107"/>
      <c r="M374" s="665"/>
      <c r="N374" s="107"/>
      <c r="O374" s="107"/>
    </row>
    <row r="375" spans="1:15" ht="15">
      <c r="A375" s="10"/>
      <c r="B375" s="10"/>
      <c r="C375" s="692"/>
      <c r="D375" s="692"/>
      <c r="E375" s="692"/>
      <c r="F375" s="483"/>
      <c r="G375" s="657"/>
      <c r="H375" s="460"/>
      <c r="I375" s="641"/>
      <c r="J375" s="517"/>
      <c r="K375" s="505"/>
      <c r="L375" s="10"/>
      <c r="M375" s="440"/>
      <c r="N375" s="10"/>
      <c r="O375" s="10"/>
    </row>
    <row r="376" spans="1:15" ht="12.75">
      <c r="A376" s="10"/>
      <c r="B376" s="1140" t="s">
        <v>940</v>
      </c>
      <c r="C376" s="1141"/>
      <c r="D376" s="1141"/>
      <c r="E376" s="1141"/>
      <c r="F376" s="1141"/>
      <c r="G376" s="1141"/>
      <c r="H376" s="1141"/>
      <c r="I376" s="1141"/>
      <c r="J376" s="519"/>
      <c r="K376" s="505"/>
      <c r="L376" s="10"/>
      <c r="M376" s="506"/>
      <c r="N376" s="10"/>
      <c r="O376" s="10"/>
    </row>
    <row r="377" spans="1:15" ht="12.75">
      <c r="A377" s="10"/>
      <c r="B377" s="520"/>
      <c r="C377" s="521"/>
      <c r="D377" s="521"/>
      <c r="E377" s="521"/>
      <c r="F377" s="521"/>
      <c r="G377" s="522"/>
      <c r="H377" s="521"/>
      <c r="I377" s="523"/>
      <c r="J377" s="524"/>
      <c r="K377" s="505"/>
      <c r="L377" s="10"/>
      <c r="M377" s="506"/>
      <c r="N377" s="10"/>
      <c r="O377" s="10"/>
    </row>
    <row r="378" spans="1:15" ht="12.75">
      <c r="A378" s="10"/>
      <c r="B378" s="693" t="s">
        <v>1001</v>
      </c>
      <c r="C378" s="694" t="s">
        <v>1051</v>
      </c>
      <c r="D378" s="526"/>
      <c r="E378" s="526"/>
      <c r="F378" s="526"/>
      <c r="G378" s="527"/>
      <c r="H378" s="526"/>
      <c r="I378" s="528"/>
      <c r="J378" s="524"/>
      <c r="K378" s="505"/>
      <c r="L378" s="10"/>
      <c r="M378" s="506"/>
      <c r="N378" s="10"/>
      <c r="O378" s="10"/>
    </row>
    <row r="379" spans="1:15" ht="12.75">
      <c r="A379" s="10"/>
      <c r="B379" s="693"/>
      <c r="C379" s="694" t="s">
        <v>1052</v>
      </c>
      <c r="D379" s="526"/>
      <c r="E379" s="526"/>
      <c r="F379" s="526"/>
      <c r="G379" s="527"/>
      <c r="H379" s="526"/>
      <c r="I379" s="528"/>
      <c r="J379" s="524"/>
      <c r="K379" s="505"/>
      <c r="L379" s="10"/>
      <c r="M379" s="506"/>
      <c r="N379" s="10"/>
      <c r="O379" s="10"/>
    </row>
    <row r="380" spans="1:15" ht="12.75">
      <c r="A380" s="10"/>
      <c r="B380" s="693"/>
      <c r="C380" s="694" t="s">
        <v>1053</v>
      </c>
      <c r="D380" s="526"/>
      <c r="E380" s="526"/>
      <c r="F380" s="526"/>
      <c r="G380" s="527"/>
      <c r="H380" s="526"/>
      <c r="I380" s="528"/>
      <c r="J380" s="524"/>
      <c r="K380" s="505"/>
      <c r="L380" s="10"/>
      <c r="M380" s="506"/>
      <c r="N380" s="10"/>
      <c r="O380" s="10"/>
    </row>
    <row r="381" spans="1:15" ht="12.75">
      <c r="A381" s="10"/>
      <c r="B381" s="693"/>
      <c r="C381" s="694" t="s">
        <v>1054</v>
      </c>
      <c r="D381" s="526"/>
      <c r="E381" s="526"/>
      <c r="F381" s="526"/>
      <c r="G381" s="527"/>
      <c r="H381" s="526"/>
      <c r="I381" s="528"/>
      <c r="J381" s="524"/>
      <c r="K381" s="505"/>
      <c r="L381" s="10"/>
      <c r="M381" s="506"/>
      <c r="N381" s="10"/>
      <c r="O381" s="10"/>
    </row>
    <row r="382" spans="1:15" ht="12.75">
      <c r="A382" s="10"/>
      <c r="B382" s="693"/>
      <c r="C382" s="694" t="s">
        <v>1055</v>
      </c>
      <c r="D382" s="526"/>
      <c r="E382" s="526"/>
      <c r="F382" s="526"/>
      <c r="G382" s="527"/>
      <c r="H382" s="526"/>
      <c r="I382" s="528"/>
      <c r="J382" s="524"/>
      <c r="K382" s="505"/>
      <c r="L382" s="10"/>
      <c r="M382" s="506"/>
      <c r="N382" s="10"/>
      <c r="O382" s="10"/>
    </row>
    <row r="383" spans="1:15" ht="12.75">
      <c r="A383" s="10"/>
      <c r="B383" s="693" t="s">
        <v>1004</v>
      </c>
      <c r="C383" s="694" t="s">
        <v>1056</v>
      </c>
      <c r="D383" s="526"/>
      <c r="E383" s="526"/>
      <c r="F383" s="526"/>
      <c r="G383" s="527"/>
      <c r="H383" s="526"/>
      <c r="I383" s="528"/>
      <c r="J383" s="524"/>
      <c r="K383" s="505"/>
      <c r="L383" s="10"/>
      <c r="M383" s="506"/>
      <c r="N383" s="10"/>
      <c r="O383" s="10"/>
    </row>
    <row r="384" spans="1:15" ht="12.75">
      <c r="A384" s="10"/>
      <c r="B384" s="644"/>
      <c r="C384" s="645" t="s">
        <v>1057</v>
      </c>
      <c r="D384" s="526"/>
      <c r="E384" s="526"/>
      <c r="F384" s="526"/>
      <c r="G384" s="527"/>
      <c r="H384" s="526"/>
      <c r="I384" s="528"/>
      <c r="J384" s="524"/>
      <c r="K384" s="505"/>
      <c r="L384" s="10"/>
      <c r="M384" s="506"/>
      <c r="N384" s="10"/>
      <c r="O384" s="10"/>
    </row>
    <row r="385" spans="1:15" ht="12.75">
      <c r="A385" s="10"/>
      <c r="B385" s="644"/>
      <c r="C385" s="645" t="s">
        <v>1058</v>
      </c>
      <c r="D385" s="526"/>
      <c r="E385" s="526"/>
      <c r="F385" s="526"/>
      <c r="G385" s="527"/>
      <c r="H385" s="526"/>
      <c r="I385" s="528"/>
      <c r="J385" s="524"/>
      <c r="K385" s="505"/>
      <c r="L385" s="10"/>
      <c r="M385" s="506"/>
      <c r="N385" s="10"/>
      <c r="O385" s="10"/>
    </row>
    <row r="386" spans="1:15" ht="12.75">
      <c r="A386" s="10"/>
      <c r="B386" s="529"/>
      <c r="C386" s="530"/>
      <c r="D386" s="530"/>
      <c r="E386" s="530"/>
      <c r="F386" s="530"/>
      <c r="G386" s="531"/>
      <c r="H386" s="530"/>
      <c r="I386" s="532"/>
      <c r="J386" s="524"/>
      <c r="K386" s="505"/>
      <c r="L386" s="10"/>
      <c r="M386" s="506"/>
      <c r="N386" s="10"/>
      <c r="O386" s="10"/>
    </row>
    <row r="387" spans="1:15" ht="12.75">
      <c r="A387" s="10"/>
      <c r="B387" s="465"/>
      <c r="C387" s="465"/>
      <c r="D387" s="465"/>
      <c r="E387" s="465"/>
      <c r="F387" s="465"/>
      <c r="G387" s="466"/>
      <c r="H387" s="465"/>
      <c r="I387" s="467"/>
      <c r="J387" s="465"/>
      <c r="K387" s="505"/>
      <c r="L387" s="10"/>
      <c r="M387" s="506"/>
      <c r="N387" s="10"/>
      <c r="O387" s="10"/>
    </row>
    <row r="388" spans="1:15" ht="12.75">
      <c r="A388" s="10"/>
      <c r="B388" s="465"/>
      <c r="C388" s="465"/>
      <c r="D388" s="465"/>
      <c r="E388" s="465"/>
      <c r="F388" s="465"/>
      <c r="G388" s="466"/>
      <c r="H388" s="465"/>
      <c r="I388" s="467"/>
      <c r="J388" s="465"/>
      <c r="K388" s="505"/>
      <c r="L388" s="10"/>
      <c r="M388" s="506"/>
      <c r="N388" s="10"/>
      <c r="O388" s="10"/>
    </row>
    <row r="389" spans="1:15" ht="12.75">
      <c r="A389" s="10"/>
      <c r="B389" s="1196" t="s">
        <v>1059</v>
      </c>
      <c r="C389" s="1197"/>
      <c r="D389" s="1197"/>
      <c r="E389" s="1197"/>
      <c r="F389" s="1197"/>
      <c r="G389" s="1197"/>
      <c r="H389" s="1197"/>
      <c r="I389" s="1198"/>
      <c r="J389" s="10"/>
      <c r="K389" s="439"/>
      <c r="L389" s="10"/>
      <c r="M389" s="440"/>
      <c r="N389" s="10"/>
      <c r="O389" s="10"/>
    </row>
    <row r="390" spans="1:15" ht="15.75">
      <c r="A390" s="10"/>
      <c r="B390" s="544"/>
      <c r="C390" s="681"/>
      <c r="D390" s="681"/>
      <c r="E390" s="681"/>
      <c r="F390" s="681"/>
      <c r="G390" s="682"/>
      <c r="H390" s="487"/>
      <c r="I390" s="438"/>
      <c r="J390" s="10"/>
      <c r="K390" s="439"/>
      <c r="L390" s="10"/>
      <c r="M390" s="440"/>
      <c r="N390" s="10"/>
      <c r="O390" s="10"/>
    </row>
    <row r="391" spans="1:15" ht="15">
      <c r="A391" s="10"/>
      <c r="B391" s="511"/>
      <c r="C391" s="1148" t="s">
        <v>184</v>
      </c>
      <c r="D391" s="1148"/>
      <c r="E391" s="605"/>
      <c r="F391" s="503"/>
      <c r="G391" s="657"/>
      <c r="H391" s="503"/>
      <c r="I391" s="641"/>
      <c r="J391" s="487"/>
      <c r="K391" s="439"/>
      <c r="L391" s="10"/>
      <c r="M391" s="440"/>
      <c r="N391" s="10"/>
      <c r="O391" s="10"/>
    </row>
    <row r="392" spans="1:15" ht="15">
      <c r="A392" s="10"/>
      <c r="B392" s="511"/>
      <c r="C392" s="608"/>
      <c r="D392" s="1195" t="s">
        <v>1060</v>
      </c>
      <c r="E392" s="1195"/>
      <c r="F392" s="1195"/>
      <c r="G392" s="655">
        <v>1</v>
      </c>
      <c r="H392" s="684"/>
      <c r="I392" s="636">
        <v>26623</v>
      </c>
      <c r="J392" s="517"/>
      <c r="K392" s="695">
        <v>26623</v>
      </c>
      <c r="L392" s="10"/>
      <c r="M392" s="440"/>
      <c r="N392" s="10"/>
      <c r="O392" s="10"/>
    </row>
    <row r="393" spans="1:15" ht="15">
      <c r="A393" s="10"/>
      <c r="B393" s="511"/>
      <c r="C393" s="608"/>
      <c r="D393" s="696" t="s">
        <v>1061</v>
      </c>
      <c r="F393" s="686"/>
      <c r="G393" s="655">
        <v>1</v>
      </c>
      <c r="H393" s="684"/>
      <c r="I393" s="636">
        <v>122596</v>
      </c>
      <c r="J393" s="517"/>
      <c r="K393" s="695">
        <v>122596</v>
      </c>
      <c r="L393" s="10"/>
      <c r="M393" s="440"/>
      <c r="N393" s="10"/>
      <c r="O393" s="10"/>
    </row>
    <row r="394" spans="1:15" ht="15">
      <c r="A394" s="10"/>
      <c r="B394" s="511"/>
      <c r="C394" s="608"/>
      <c r="D394" s="696" t="s">
        <v>847</v>
      </c>
      <c r="F394" s="686"/>
      <c r="G394" s="655">
        <v>66</v>
      </c>
      <c r="H394" s="684"/>
      <c r="I394" s="636">
        <v>113.45454545454545</v>
      </c>
      <c r="J394" s="517"/>
      <c r="K394" s="695">
        <v>7488</v>
      </c>
      <c r="L394" s="10"/>
      <c r="M394" s="440"/>
      <c r="N394" s="10"/>
      <c r="O394" s="10"/>
    </row>
    <row r="395" spans="1:15" ht="15.75" thickBot="1">
      <c r="A395" s="10"/>
      <c r="B395" s="511"/>
      <c r="C395" s="608"/>
      <c r="D395" s="1187"/>
      <c r="E395" s="1187"/>
      <c r="F395" s="1188"/>
      <c r="G395" s="683"/>
      <c r="H395" s="684"/>
      <c r="I395" s="636"/>
      <c r="J395" s="517"/>
      <c r="K395" s="601" t="s">
        <v>947</v>
      </c>
      <c r="L395" s="10"/>
      <c r="M395" s="440"/>
      <c r="N395" s="10"/>
      <c r="O395" s="10"/>
    </row>
    <row r="396" spans="1:15" ht="15.75" thickBot="1">
      <c r="A396" s="10"/>
      <c r="B396" s="511"/>
      <c r="C396" s="592"/>
      <c r="D396" s="1193"/>
      <c r="E396" s="1193"/>
      <c r="F396" s="1188"/>
      <c r="G396" s="683"/>
      <c r="H396" s="684"/>
      <c r="I396" s="636"/>
      <c r="J396" s="517"/>
      <c r="K396" s="604">
        <v>156707</v>
      </c>
      <c r="L396" s="10"/>
      <c r="M396" s="440"/>
      <c r="N396" s="10"/>
      <c r="O396" s="10"/>
    </row>
    <row r="397" spans="1:15" ht="15">
      <c r="A397" s="10"/>
      <c r="B397" s="10"/>
      <c r="C397" s="1194" t="s">
        <v>185</v>
      </c>
      <c r="D397" s="1194"/>
      <c r="E397" s="605"/>
      <c r="F397" s="503"/>
      <c r="G397" s="502"/>
      <c r="H397" s="460"/>
      <c r="I397" s="504"/>
      <c r="J397" s="517"/>
      <c r="K397" s="685"/>
      <c r="L397" s="10"/>
      <c r="M397" s="440"/>
      <c r="N397" s="10"/>
      <c r="O397" s="10"/>
    </row>
    <row r="398" spans="1:15" ht="22.5">
      <c r="A398" s="10"/>
      <c r="B398" s="10"/>
      <c r="C398" s="605"/>
      <c r="D398" s="697" t="s">
        <v>1062</v>
      </c>
      <c r="E398" s="698"/>
      <c r="F398" s="699"/>
      <c r="G398" s="502"/>
      <c r="H398" s="460"/>
      <c r="I398" s="504"/>
      <c r="J398" s="517"/>
      <c r="K398" s="685"/>
      <c r="L398" s="10"/>
      <c r="M398" s="440"/>
      <c r="N398" s="10"/>
      <c r="O398" s="10"/>
    </row>
    <row r="399" spans="1:15" ht="15">
      <c r="A399" s="10"/>
      <c r="B399" s="10"/>
      <c r="C399" s="608"/>
      <c r="D399" s="632"/>
      <c r="E399" s="1190" t="s">
        <v>1063</v>
      </c>
      <c r="F399" s="1192"/>
      <c r="G399" s="655">
        <v>14</v>
      </c>
      <c r="H399" s="684"/>
      <c r="I399" s="634">
        <v>0</v>
      </c>
      <c r="J399" s="517"/>
      <c r="K399" s="695">
        <v>0</v>
      </c>
      <c r="L399" s="10"/>
      <c r="M399" s="440"/>
      <c r="N399" s="10"/>
      <c r="O399" s="10"/>
    </row>
    <row r="400" spans="1:15" ht="15">
      <c r="A400" s="10"/>
      <c r="B400" s="10"/>
      <c r="C400" s="608"/>
      <c r="D400" s="632"/>
      <c r="E400" s="1190" t="s">
        <v>1064</v>
      </c>
      <c r="F400" s="1192"/>
      <c r="G400" s="655">
        <v>4</v>
      </c>
      <c r="H400" s="684"/>
      <c r="I400" s="636">
        <v>33962.679710107215</v>
      </c>
      <c r="J400" s="517"/>
      <c r="K400" s="695">
        <v>135850.71884042886</v>
      </c>
      <c r="L400" s="10"/>
      <c r="M400" s="440"/>
      <c r="N400" s="10"/>
      <c r="O400" s="10"/>
    </row>
    <row r="401" spans="1:15" ht="15">
      <c r="A401" s="10"/>
      <c r="B401" s="10"/>
      <c r="C401" s="608"/>
      <c r="D401" s="632"/>
      <c r="E401" s="1190" t="s">
        <v>1065</v>
      </c>
      <c r="F401" s="1192"/>
      <c r="G401" s="655">
        <v>9</v>
      </c>
      <c r="H401" s="684"/>
      <c r="I401" s="636">
        <v>25415.933946809622</v>
      </c>
      <c r="J401" s="517"/>
      <c r="K401" s="695">
        <v>228743.4055212866</v>
      </c>
      <c r="L401" s="10"/>
      <c r="M401" s="440"/>
      <c r="N401" s="10"/>
      <c r="O401" s="10"/>
    </row>
    <row r="402" spans="1:15" ht="15">
      <c r="A402" s="10"/>
      <c r="B402" s="10"/>
      <c r="C402" s="608"/>
      <c r="D402" s="632"/>
      <c r="E402" s="1190" t="s">
        <v>1066</v>
      </c>
      <c r="F402" s="1192"/>
      <c r="G402" s="655">
        <v>6</v>
      </c>
      <c r="H402" s="684"/>
      <c r="I402" s="636">
        <v>16868.167183512036</v>
      </c>
      <c r="J402" s="517"/>
      <c r="K402" s="695">
        <v>101209.00310107222</v>
      </c>
      <c r="L402" s="10"/>
      <c r="M402" s="440"/>
      <c r="N402" s="10"/>
      <c r="O402" s="10"/>
    </row>
    <row r="403" spans="1:15" ht="15">
      <c r="A403" s="10"/>
      <c r="B403" s="10"/>
      <c r="C403" s="608"/>
      <c r="D403" s="632"/>
      <c r="E403" s="1190" t="s">
        <v>1067</v>
      </c>
      <c r="F403" s="1192"/>
      <c r="G403" s="655">
        <v>4</v>
      </c>
      <c r="H403" s="684"/>
      <c r="I403" s="636">
        <v>8321.421420214436</v>
      </c>
      <c r="J403" s="517"/>
      <c r="K403" s="695">
        <v>33285.68568085774</v>
      </c>
      <c r="L403" s="10"/>
      <c r="M403" s="440"/>
      <c r="N403" s="10"/>
      <c r="O403" s="10"/>
    </row>
    <row r="404" spans="1:15" ht="15">
      <c r="A404" s="10"/>
      <c r="B404" s="10"/>
      <c r="C404" s="608"/>
      <c r="D404" s="632"/>
      <c r="E404" s="1190" t="s">
        <v>1068</v>
      </c>
      <c r="F404" s="1192"/>
      <c r="G404" s="655">
        <v>10</v>
      </c>
      <c r="H404" s="684"/>
      <c r="I404" s="636">
        <v>19656.608656916855</v>
      </c>
      <c r="J404" s="517"/>
      <c r="K404" s="695">
        <v>196566.08656916855</v>
      </c>
      <c r="L404" s="10"/>
      <c r="M404" s="440"/>
      <c r="N404" s="10"/>
      <c r="O404" s="10"/>
    </row>
    <row r="405" spans="1:15" ht="15">
      <c r="A405" s="10"/>
      <c r="B405" s="10"/>
      <c r="C405" s="608"/>
      <c r="D405" s="632"/>
      <c r="E405" s="1190" t="s">
        <v>1069</v>
      </c>
      <c r="F405" s="1192"/>
      <c r="G405" s="655">
        <v>4</v>
      </c>
      <c r="H405" s="684"/>
      <c r="I405" s="636">
        <v>11110.883893619248</v>
      </c>
      <c r="J405" s="517"/>
      <c r="K405" s="695">
        <v>44443.53557447699</v>
      </c>
      <c r="L405" s="10"/>
      <c r="M405" s="440"/>
      <c r="N405" s="10"/>
      <c r="O405" s="10"/>
    </row>
    <row r="406" spans="1:15" ht="15">
      <c r="A406" s="10"/>
      <c r="B406" s="10"/>
      <c r="C406" s="608"/>
      <c r="D406" s="632"/>
      <c r="E406" s="1190" t="s">
        <v>1070</v>
      </c>
      <c r="F406" s="1192"/>
      <c r="G406" s="655">
        <v>0</v>
      </c>
      <c r="H406" s="684"/>
      <c r="I406" s="636">
        <v>50831.867893619245</v>
      </c>
      <c r="J406" s="517"/>
      <c r="K406" s="695">
        <v>0</v>
      </c>
      <c r="L406" s="10"/>
      <c r="M406" s="440"/>
      <c r="N406" s="10"/>
      <c r="O406" s="10"/>
    </row>
    <row r="407" spans="1:15" ht="15">
      <c r="A407" s="10"/>
      <c r="B407" s="10"/>
      <c r="C407" s="608"/>
      <c r="D407" s="632"/>
      <c r="E407" s="1190" t="s">
        <v>1071</v>
      </c>
      <c r="F407" s="1192"/>
      <c r="G407" s="655">
        <v>9</v>
      </c>
      <c r="H407" s="684"/>
      <c r="I407" s="636">
        <v>32381.422130321647</v>
      </c>
      <c r="J407" s="517"/>
      <c r="K407" s="695">
        <v>291432.7991728948</v>
      </c>
      <c r="L407" s="10"/>
      <c r="M407" s="440"/>
      <c r="N407" s="10"/>
      <c r="O407" s="10"/>
    </row>
    <row r="408" spans="1:15" ht="15">
      <c r="A408" s="10"/>
      <c r="B408" s="10"/>
      <c r="C408" s="608"/>
      <c r="D408" s="632"/>
      <c r="E408" s="1190" t="s">
        <v>1072</v>
      </c>
      <c r="F408" s="1192"/>
      <c r="G408" s="655">
        <v>1</v>
      </c>
      <c r="H408" s="684"/>
      <c r="I408" s="636">
        <v>33735.313367024064</v>
      </c>
      <c r="J408" s="517"/>
      <c r="K408" s="695">
        <v>33735.313367024064</v>
      </c>
      <c r="L408" s="10"/>
      <c r="M408" s="440"/>
      <c r="N408" s="10"/>
      <c r="O408" s="10"/>
    </row>
    <row r="409" spans="1:15" ht="15">
      <c r="A409" s="10"/>
      <c r="B409" s="10"/>
      <c r="C409" s="608"/>
      <c r="D409" s="632"/>
      <c r="E409" s="1190" t="s">
        <v>1073</v>
      </c>
      <c r="F409" s="1192"/>
      <c r="G409" s="655">
        <v>4</v>
      </c>
      <c r="H409" s="684"/>
      <c r="I409" s="636">
        <v>26623.117840428866</v>
      </c>
      <c r="J409" s="517"/>
      <c r="K409" s="695">
        <v>106492.47136171546</v>
      </c>
      <c r="L409" s="10"/>
      <c r="M409" s="440"/>
      <c r="N409" s="10"/>
      <c r="O409" s="10"/>
    </row>
    <row r="410" spans="1:15" ht="15">
      <c r="A410" s="10"/>
      <c r="B410" s="10"/>
      <c r="C410" s="608"/>
      <c r="D410" s="632"/>
      <c r="E410" s="1190" t="s">
        <v>1074</v>
      </c>
      <c r="F410" s="1192"/>
      <c r="G410" s="655">
        <v>0</v>
      </c>
      <c r="H410" s="684"/>
      <c r="I410" s="636">
        <v>27975.988077131275</v>
      </c>
      <c r="J410" s="517"/>
      <c r="K410" s="695">
        <v>0</v>
      </c>
      <c r="L410" s="10"/>
      <c r="M410" s="440"/>
      <c r="N410" s="10"/>
      <c r="O410" s="10"/>
    </row>
    <row r="411" spans="1:15" ht="15">
      <c r="A411" s="10"/>
      <c r="B411" s="10"/>
      <c r="C411" s="608"/>
      <c r="D411" s="1190" t="s">
        <v>1075</v>
      </c>
      <c r="E411" s="1190"/>
      <c r="F411" s="1190"/>
      <c r="G411" s="655">
        <v>7350.975292587776</v>
      </c>
      <c r="H411" s="684"/>
      <c r="I411" s="636">
        <v>7.69</v>
      </c>
      <c r="J411" s="517"/>
      <c r="K411" s="695">
        <v>56529</v>
      </c>
      <c r="L411" s="10"/>
      <c r="M411" s="440"/>
      <c r="N411" s="10"/>
      <c r="O411" s="10"/>
    </row>
    <row r="412" spans="1:15" ht="15">
      <c r="A412" s="10"/>
      <c r="B412" s="10"/>
      <c r="C412" s="608"/>
      <c r="D412" s="1190" t="s">
        <v>840</v>
      </c>
      <c r="E412" s="1190"/>
      <c r="F412" s="1190"/>
      <c r="G412" s="655">
        <v>3022.048192771084</v>
      </c>
      <c r="H412" s="684"/>
      <c r="I412" s="636">
        <v>8.3</v>
      </c>
      <c r="J412" s="517"/>
      <c r="K412" s="695">
        <v>25083</v>
      </c>
      <c r="L412" s="10"/>
      <c r="M412" s="440"/>
      <c r="N412" s="10"/>
      <c r="O412" s="10"/>
    </row>
    <row r="413" spans="1:15" ht="15">
      <c r="A413" s="10"/>
      <c r="B413" s="10"/>
      <c r="C413" s="608"/>
      <c r="D413" s="1190" t="s">
        <v>1076</v>
      </c>
      <c r="E413" s="1190"/>
      <c r="F413" s="1190"/>
      <c r="G413" s="655">
        <v>65.49975833904041</v>
      </c>
      <c r="H413" s="684"/>
      <c r="I413" s="636">
        <v>120329.4515867288</v>
      </c>
      <c r="J413" s="517"/>
      <c r="K413" s="695">
        <v>7881550</v>
      </c>
      <c r="L413" s="10"/>
      <c r="M413" s="440"/>
      <c r="N413" s="10"/>
      <c r="O413" s="10"/>
    </row>
    <row r="414" spans="1:15" ht="15">
      <c r="A414" s="10"/>
      <c r="B414" s="10"/>
      <c r="C414" s="608"/>
      <c r="D414" s="1190" t="s">
        <v>842</v>
      </c>
      <c r="E414" s="1190"/>
      <c r="F414" s="1190"/>
      <c r="G414" s="655">
        <v>117</v>
      </c>
      <c r="H414" s="684"/>
      <c r="I414" s="636">
        <v>3871</v>
      </c>
      <c r="J414" s="517"/>
      <c r="K414" s="695">
        <v>452907</v>
      </c>
      <c r="L414" s="10"/>
      <c r="M414" s="440"/>
      <c r="N414" s="10"/>
      <c r="O414" s="10"/>
    </row>
    <row r="415" spans="1:15" ht="15">
      <c r="A415" s="10"/>
      <c r="B415" s="10"/>
      <c r="C415" s="608"/>
      <c r="D415" s="1190" t="s">
        <v>843</v>
      </c>
      <c r="E415" s="1190"/>
      <c r="F415" s="1190"/>
      <c r="G415" s="655">
        <v>508197.35449735454</v>
      </c>
      <c r="H415" s="684"/>
      <c r="I415" s="636">
        <v>1.89</v>
      </c>
      <c r="J415" s="517"/>
      <c r="K415" s="695">
        <v>960493</v>
      </c>
      <c r="L415" s="10"/>
      <c r="M415" s="440"/>
      <c r="N415" s="10"/>
      <c r="O415" s="10"/>
    </row>
    <row r="416" spans="1:15" ht="15">
      <c r="A416" s="10"/>
      <c r="B416" s="10"/>
      <c r="C416" s="608"/>
      <c r="D416" s="1190" t="s">
        <v>844</v>
      </c>
      <c r="E416" s="1190"/>
      <c r="F416" s="1190"/>
      <c r="G416" s="655">
        <v>228.001049318235</v>
      </c>
      <c r="H416" s="684"/>
      <c r="I416" s="636">
        <v>552.1158800646457</v>
      </c>
      <c r="J416" s="517"/>
      <c r="K416" s="695">
        <v>125883</v>
      </c>
      <c r="L416" s="10"/>
      <c r="M416" s="440"/>
      <c r="N416" s="10"/>
      <c r="O416" s="10"/>
    </row>
    <row r="417" spans="1:15" ht="15">
      <c r="A417" s="10"/>
      <c r="B417" s="10"/>
      <c r="C417" s="608"/>
      <c r="D417" s="1190" t="s">
        <v>1077</v>
      </c>
      <c r="E417" s="1190"/>
      <c r="F417" s="1190"/>
      <c r="G417" s="655">
        <v>966235.0875399997</v>
      </c>
      <c r="H417" s="684"/>
      <c r="I417" s="636">
        <v>1</v>
      </c>
      <c r="J417" s="517"/>
      <c r="K417" s="695">
        <v>966235.0875399997</v>
      </c>
      <c r="L417" s="10"/>
      <c r="M417" s="440"/>
      <c r="N417" s="10"/>
      <c r="O417" s="10"/>
    </row>
    <row r="418" spans="1:15" ht="15">
      <c r="A418" s="10"/>
      <c r="B418" s="10"/>
      <c r="C418" s="608"/>
      <c r="D418" s="1190" t="s">
        <v>1078</v>
      </c>
      <c r="E418" s="1190"/>
      <c r="F418" s="1190"/>
      <c r="G418" s="655">
        <v>40.83984890249874</v>
      </c>
      <c r="H418" s="684"/>
      <c r="I418" s="700">
        <v>2501.0866285</v>
      </c>
      <c r="J418" s="517"/>
      <c r="K418" s="695">
        <v>102144</v>
      </c>
      <c r="L418" s="10"/>
      <c r="M418" s="440"/>
      <c r="N418" s="10"/>
      <c r="O418" s="10"/>
    </row>
    <row r="419" spans="1:15" ht="15">
      <c r="A419" s="10"/>
      <c r="B419" s="10"/>
      <c r="C419" s="608"/>
      <c r="D419" s="1190" t="s">
        <v>847</v>
      </c>
      <c r="E419" s="1190"/>
      <c r="F419" s="1190"/>
      <c r="G419" s="655">
        <v>22889.5</v>
      </c>
      <c r="H419" s="684"/>
      <c r="I419" s="634">
        <v>58.867428296817316</v>
      </c>
      <c r="J419" s="517"/>
      <c r="K419" s="695">
        <v>1347446</v>
      </c>
      <c r="L419" s="10"/>
      <c r="M419" s="440"/>
      <c r="N419" s="10"/>
      <c r="O419" s="10"/>
    </row>
    <row r="420" spans="1:15" ht="15">
      <c r="A420" s="10"/>
      <c r="B420" s="10"/>
      <c r="C420" s="608"/>
      <c r="D420" s="701" t="s">
        <v>1079</v>
      </c>
      <c r="E420" s="632"/>
      <c r="F420" s="632"/>
      <c r="G420" s="702"/>
      <c r="H420" s="460"/>
      <c r="I420" s="703"/>
      <c r="J420" s="517"/>
      <c r="K420" s="695"/>
      <c r="L420" s="10"/>
      <c r="M420" s="440"/>
      <c r="N420" s="10"/>
      <c r="O420" s="10"/>
    </row>
    <row r="421" spans="1:15" ht="15">
      <c r="A421" s="10"/>
      <c r="B421" s="10"/>
      <c r="C421" s="608"/>
      <c r="D421" s="632"/>
      <c r="E421" t="s">
        <v>1080</v>
      </c>
      <c r="F421" s="632"/>
      <c r="G421" s="655">
        <v>2</v>
      </c>
      <c r="H421" s="684"/>
      <c r="I421" s="634">
        <v>12124</v>
      </c>
      <c r="J421" s="517"/>
      <c r="K421" s="695">
        <v>24248</v>
      </c>
      <c r="L421" s="10"/>
      <c r="M421" s="440"/>
      <c r="N421" s="10"/>
      <c r="O421" s="10"/>
    </row>
    <row r="422" spans="1:15" ht="15">
      <c r="A422" s="10"/>
      <c r="B422" s="10"/>
      <c r="C422" s="608"/>
      <c r="D422" s="632"/>
      <c r="E422" t="s">
        <v>1081</v>
      </c>
      <c r="F422" s="632"/>
      <c r="G422" s="704">
        <v>1</v>
      </c>
      <c r="H422" s="684"/>
      <c r="I422" s="636">
        <v>31101</v>
      </c>
      <c r="J422" s="517"/>
      <c r="K422" s="695">
        <v>31101</v>
      </c>
      <c r="L422" s="10"/>
      <c r="M422" s="440"/>
      <c r="N422" s="10"/>
      <c r="O422" s="10"/>
    </row>
    <row r="423" spans="1:15" ht="15.75" thickBot="1">
      <c r="A423" s="10"/>
      <c r="B423" s="10"/>
      <c r="C423" s="608"/>
      <c r="D423" s="1187"/>
      <c r="E423" s="1187"/>
      <c r="F423" s="1188"/>
      <c r="G423" s="655"/>
      <c r="H423" s="684"/>
      <c r="I423" s="636"/>
      <c r="J423" s="517"/>
      <c r="K423" s="496" t="s">
        <v>937</v>
      </c>
      <c r="L423" s="10"/>
      <c r="M423" s="440"/>
      <c r="N423" s="10"/>
      <c r="O423" s="10"/>
    </row>
    <row r="424" spans="1:15" ht="15.75" thickBot="1">
      <c r="A424" s="10"/>
      <c r="B424" s="10"/>
      <c r="C424" s="608"/>
      <c r="D424" s="1187"/>
      <c r="E424" s="1187"/>
      <c r="F424" s="1188"/>
      <c r="G424" s="655"/>
      <c r="H424" s="684"/>
      <c r="I424" s="636"/>
      <c r="J424" s="517"/>
      <c r="K424" s="604">
        <v>13145378.106728926</v>
      </c>
      <c r="L424" s="10"/>
      <c r="M424" s="440"/>
      <c r="N424" s="10"/>
      <c r="O424" s="10"/>
    </row>
    <row r="425" spans="1:15" ht="15">
      <c r="A425" s="10"/>
      <c r="B425" s="10"/>
      <c r="C425" s="1191" t="s">
        <v>186</v>
      </c>
      <c r="D425" s="1191"/>
      <c r="E425" s="639"/>
      <c r="F425" s="592"/>
      <c r="G425" s="689"/>
      <c r="H425" s="460"/>
      <c r="I425" s="689"/>
      <c r="J425" s="517"/>
      <c r="K425" s="685"/>
      <c r="L425" s="10"/>
      <c r="M425" s="440"/>
      <c r="N425" s="10"/>
      <c r="O425" s="10"/>
    </row>
    <row r="426" spans="1:15" ht="15">
      <c r="A426" s="10"/>
      <c r="B426" s="10"/>
      <c r="C426" s="639"/>
      <c r="D426" s="1190" t="s">
        <v>1082</v>
      </c>
      <c r="E426" s="1190"/>
      <c r="F426" s="1190"/>
      <c r="G426" s="655">
        <v>87318</v>
      </c>
      <c r="H426" s="460"/>
      <c r="I426" s="634">
        <v>1</v>
      </c>
      <c r="J426" s="517"/>
      <c r="K426" s="695">
        <v>87318</v>
      </c>
      <c r="L426" s="10"/>
      <c r="M426" s="440"/>
      <c r="N426" s="10"/>
      <c r="O426" s="10"/>
    </row>
    <row r="427" spans="1:15" ht="15">
      <c r="A427" s="10"/>
      <c r="B427" s="10"/>
      <c r="C427" s="639"/>
      <c r="D427" s="1190" t="s">
        <v>1076</v>
      </c>
      <c r="E427" s="1190"/>
      <c r="F427" s="1190"/>
      <c r="G427" s="655">
        <v>16</v>
      </c>
      <c r="H427" s="460"/>
      <c r="I427" s="705">
        <v>141910.52532774405</v>
      </c>
      <c r="J427" s="517"/>
      <c r="K427" s="695">
        <v>2270568.4052439043</v>
      </c>
      <c r="L427" s="10"/>
      <c r="M427" s="440"/>
      <c r="N427" s="10"/>
      <c r="O427" s="10"/>
    </row>
    <row r="428" spans="1:15" ht="15">
      <c r="A428" s="10"/>
      <c r="B428" s="10"/>
      <c r="C428" s="639"/>
      <c r="D428" s="1190" t="s">
        <v>1083</v>
      </c>
      <c r="E428" s="1190"/>
      <c r="F428" s="1190"/>
      <c r="G428" s="655">
        <v>658</v>
      </c>
      <c r="H428" s="460"/>
      <c r="I428" s="705">
        <v>403.811126669361</v>
      </c>
      <c r="J428" s="517"/>
      <c r="K428" s="695">
        <v>265707.7213484395</v>
      </c>
      <c r="L428" s="10"/>
      <c r="M428" s="440"/>
      <c r="N428" s="10"/>
      <c r="O428" s="10"/>
    </row>
    <row r="429" spans="1:15" ht="15">
      <c r="A429" s="10"/>
      <c r="B429" s="10"/>
      <c r="C429" s="639"/>
      <c r="D429" s="1190" t="s">
        <v>1084</v>
      </c>
      <c r="E429" s="1190"/>
      <c r="F429" s="1190"/>
      <c r="G429" s="655">
        <v>1</v>
      </c>
      <c r="H429" s="460"/>
      <c r="I429" s="705">
        <v>87000</v>
      </c>
      <c r="J429" s="517"/>
      <c r="K429" s="695">
        <v>87000</v>
      </c>
      <c r="L429" s="10"/>
      <c r="M429" s="440"/>
      <c r="N429" s="10"/>
      <c r="O429" s="10"/>
    </row>
    <row r="430" spans="1:15" ht="15">
      <c r="A430" s="10"/>
      <c r="B430" s="10"/>
      <c r="C430" s="639"/>
      <c r="D430" s="1190" t="s">
        <v>1085</v>
      </c>
      <c r="E430" s="1190"/>
      <c r="F430" s="1190"/>
      <c r="G430" s="655">
        <v>87.5</v>
      </c>
      <c r="H430" s="460"/>
      <c r="I430" s="705">
        <v>2918.37</v>
      </c>
      <c r="J430" s="517"/>
      <c r="K430" s="695">
        <v>255357.375</v>
      </c>
      <c r="L430" s="10"/>
      <c r="M430" s="440"/>
      <c r="N430" s="10"/>
      <c r="O430" s="10"/>
    </row>
    <row r="431" spans="1:15" ht="19.5" customHeight="1">
      <c r="A431" s="10"/>
      <c r="B431" s="10"/>
      <c r="C431" s="639"/>
      <c r="D431" s="632" t="s">
        <v>851</v>
      </c>
      <c r="E431" s="632"/>
      <c r="F431" s="632"/>
      <c r="G431" s="655">
        <v>1</v>
      </c>
      <c r="H431" s="460"/>
      <c r="I431" s="705">
        <v>333900</v>
      </c>
      <c r="J431" s="517"/>
      <c r="K431" s="695">
        <v>333900</v>
      </c>
      <c r="L431" s="10"/>
      <c r="M431" s="440"/>
      <c r="N431" s="10"/>
      <c r="O431" s="10"/>
    </row>
    <row r="432" spans="1:15" ht="15">
      <c r="A432" s="10"/>
      <c r="B432" s="10"/>
      <c r="C432" s="639"/>
      <c r="D432" s="1190" t="s">
        <v>843</v>
      </c>
      <c r="E432" s="1190"/>
      <c r="F432" s="1190"/>
      <c r="G432" s="655">
        <v>2255</v>
      </c>
      <c r="H432" s="460"/>
      <c r="I432" s="705">
        <v>359.1</v>
      </c>
      <c r="J432" s="517"/>
      <c r="K432" s="695">
        <v>809770.5</v>
      </c>
      <c r="L432" s="10"/>
      <c r="M432" s="440"/>
      <c r="N432" s="10"/>
      <c r="O432" s="10"/>
    </row>
    <row r="433" spans="1:15" ht="15">
      <c r="A433" s="10"/>
      <c r="B433" s="10"/>
      <c r="C433" s="639"/>
      <c r="D433" s="1190" t="s">
        <v>1075</v>
      </c>
      <c r="E433" s="1190"/>
      <c r="F433" s="1190"/>
      <c r="G433" s="655">
        <v>13427</v>
      </c>
      <c r="H433" s="460"/>
      <c r="I433" s="705">
        <v>6.8321124541249985</v>
      </c>
      <c r="J433" s="517"/>
      <c r="K433" s="695">
        <v>91734.77392153635</v>
      </c>
      <c r="L433" s="10"/>
      <c r="M433" s="440"/>
      <c r="N433" s="10"/>
      <c r="O433" s="10"/>
    </row>
    <row r="434" spans="1:15" ht="15">
      <c r="A434" s="10"/>
      <c r="B434" s="10"/>
      <c r="C434" s="639"/>
      <c r="D434" s="1190" t="s">
        <v>842</v>
      </c>
      <c r="E434" s="1190"/>
      <c r="F434" s="1190"/>
      <c r="G434" s="655">
        <v>117</v>
      </c>
      <c r="H434" s="460"/>
      <c r="I434" s="705">
        <v>3871.125878048</v>
      </c>
      <c r="J434" s="517"/>
      <c r="K434" s="695">
        <v>452921.72773161606</v>
      </c>
      <c r="L434" s="10"/>
      <c r="M434" s="440"/>
      <c r="N434" s="10"/>
      <c r="O434" s="10"/>
    </row>
    <row r="435" spans="1:15" ht="15">
      <c r="A435" s="10"/>
      <c r="B435" s="10"/>
      <c r="C435" s="639"/>
      <c r="D435" s="1190" t="s">
        <v>1078</v>
      </c>
      <c r="E435" s="1190"/>
      <c r="F435" s="1190"/>
      <c r="G435" s="655">
        <v>7</v>
      </c>
      <c r="H435" s="460"/>
      <c r="I435" s="705">
        <v>3322.1812148857343</v>
      </c>
      <c r="J435" s="517"/>
      <c r="K435" s="695">
        <v>23255.26850420014</v>
      </c>
      <c r="L435" s="10"/>
      <c r="M435" s="440"/>
      <c r="N435" s="10"/>
      <c r="O435" s="10"/>
    </row>
    <row r="436" spans="1:15" ht="15">
      <c r="A436" s="10"/>
      <c r="B436" s="10"/>
      <c r="C436" s="639"/>
      <c r="D436" t="s">
        <v>847</v>
      </c>
      <c r="E436" s="632"/>
      <c r="F436" s="632"/>
      <c r="G436" s="655">
        <v>13727.009387741704</v>
      </c>
      <c r="H436" s="460"/>
      <c r="I436" s="705">
        <v>106.5218911634006</v>
      </c>
      <c r="J436" s="517"/>
      <c r="K436" s="695">
        <v>1462227</v>
      </c>
      <c r="L436" s="10"/>
      <c r="M436" s="440"/>
      <c r="N436" s="10"/>
      <c r="O436" s="10"/>
    </row>
    <row r="437" spans="1:15" ht="15">
      <c r="A437" s="10"/>
      <c r="B437" s="10"/>
      <c r="C437" s="639"/>
      <c r="D437" t="s">
        <v>1086</v>
      </c>
      <c r="G437" s="655">
        <v>3198</v>
      </c>
      <c r="H437" s="460"/>
      <c r="I437" s="705">
        <v>113.77204502814259</v>
      </c>
      <c r="J437" s="517"/>
      <c r="K437" s="695">
        <v>363843</v>
      </c>
      <c r="L437" s="10"/>
      <c r="M437" s="440"/>
      <c r="N437" s="10"/>
      <c r="O437" s="10"/>
    </row>
    <row r="438" spans="1:15" ht="15">
      <c r="A438" s="10"/>
      <c r="B438" s="10"/>
      <c r="C438" s="602" t="s">
        <v>971</v>
      </c>
      <c r="D438" s="1187"/>
      <c r="E438" s="1187"/>
      <c r="F438" s="1188"/>
      <c r="G438" s="655"/>
      <c r="H438" s="684"/>
      <c r="I438" s="636"/>
      <c r="J438" s="517"/>
      <c r="K438" s="685"/>
      <c r="L438" s="10"/>
      <c r="M438" s="440"/>
      <c r="N438" s="10"/>
      <c r="O438" s="10"/>
    </row>
    <row r="439" spans="1:15" ht="15.75" thickBot="1">
      <c r="A439" s="10"/>
      <c r="B439" s="10"/>
      <c r="C439" s="602" t="s">
        <v>971</v>
      </c>
      <c r="D439" s="1187"/>
      <c r="E439" s="1187"/>
      <c r="F439" s="1188"/>
      <c r="G439" s="655"/>
      <c r="H439" s="684"/>
      <c r="I439" s="636"/>
      <c r="J439" s="517"/>
      <c r="K439" s="601" t="s">
        <v>938</v>
      </c>
      <c r="L439" s="10"/>
      <c r="M439" s="440"/>
      <c r="N439" s="10"/>
      <c r="O439" s="10"/>
    </row>
    <row r="440" spans="1:15" ht="15.75" thickBot="1">
      <c r="A440" s="10"/>
      <c r="B440" s="10"/>
      <c r="C440" s="602"/>
      <c r="D440" s="1187"/>
      <c r="E440" s="1187"/>
      <c r="F440" s="1188"/>
      <c r="G440" s="655"/>
      <c r="H440" s="684"/>
      <c r="I440" s="636"/>
      <c r="J440" s="517"/>
      <c r="K440" s="604">
        <v>6503603.771749697</v>
      </c>
      <c r="L440" s="10"/>
      <c r="M440" s="440"/>
      <c r="N440" s="10"/>
      <c r="O440" s="10"/>
    </row>
    <row r="441" spans="1:15" ht="15">
      <c r="A441" s="107"/>
      <c r="B441" s="107"/>
      <c r="C441" s="690"/>
      <c r="D441" s="1189"/>
      <c r="E441" s="1189"/>
      <c r="F441" s="1189"/>
      <c r="G441" s="691"/>
      <c r="H441" s="595"/>
      <c r="I441" s="691"/>
      <c r="J441" s="595"/>
      <c r="K441" s="552"/>
      <c r="L441" s="107"/>
      <c r="M441" s="665"/>
      <c r="N441" s="107"/>
      <c r="O441" s="107"/>
    </row>
    <row r="442" spans="1:15" ht="12.75">
      <c r="A442" s="10"/>
      <c r="B442" s="1140" t="s">
        <v>940</v>
      </c>
      <c r="C442" s="1141"/>
      <c r="D442" s="1141"/>
      <c r="E442" s="1141"/>
      <c r="F442" s="1141"/>
      <c r="G442" s="1141"/>
      <c r="H442" s="1141"/>
      <c r="I442" s="1141"/>
      <c r="J442" s="519"/>
      <c r="K442" s="505"/>
      <c r="L442" s="10"/>
      <c r="M442" s="506"/>
      <c r="N442" s="10"/>
      <c r="O442" s="10"/>
    </row>
    <row r="443" spans="1:15" ht="12.75">
      <c r="A443" s="10"/>
      <c r="B443" s="706"/>
      <c r="C443" s="707"/>
      <c r="D443" s="707"/>
      <c r="E443" s="707"/>
      <c r="F443" s="707"/>
      <c r="G443" s="707"/>
      <c r="H443" s="707"/>
      <c r="I443" s="708"/>
      <c r="J443" s="524"/>
      <c r="K443" s="505"/>
      <c r="L443" s="10"/>
      <c r="M443" s="506"/>
      <c r="N443" s="10"/>
      <c r="O443" s="10"/>
    </row>
    <row r="444" spans="1:15" ht="12.75">
      <c r="A444" s="10"/>
      <c r="B444" s="520"/>
      <c r="C444" s="521"/>
      <c r="D444" s="521"/>
      <c r="E444" s="521"/>
      <c r="F444" s="521"/>
      <c r="G444" s="522"/>
      <c r="H444" s="521"/>
      <c r="I444" s="523"/>
      <c r="J444" s="524"/>
      <c r="K444" s="505"/>
      <c r="L444" s="10"/>
      <c r="M444" s="506"/>
      <c r="N444" s="10"/>
      <c r="O444" s="10"/>
    </row>
    <row r="445" spans="1:15" ht="12.75">
      <c r="A445" s="10"/>
      <c r="B445" s="709" t="s">
        <v>1001</v>
      </c>
      <c r="C445" s="710" t="s">
        <v>1087</v>
      </c>
      <c r="D445" s="526"/>
      <c r="E445" s="526"/>
      <c r="F445" s="526"/>
      <c r="G445" s="527"/>
      <c r="H445" s="526"/>
      <c r="I445" s="528"/>
      <c r="J445" s="524"/>
      <c r="K445" s="505"/>
      <c r="L445" s="10"/>
      <c r="M445" s="506"/>
      <c r="N445" s="10"/>
      <c r="O445" s="10"/>
    </row>
    <row r="446" spans="1:15" ht="12.75">
      <c r="A446" s="10"/>
      <c r="B446" s="709"/>
      <c r="C446" s="710" t="s">
        <v>1088</v>
      </c>
      <c r="D446" s="526"/>
      <c r="E446" s="526"/>
      <c r="F446" s="526"/>
      <c r="G446" s="527"/>
      <c r="H446" s="526"/>
      <c r="I446" s="528"/>
      <c r="J446" s="524"/>
      <c r="K446" s="505"/>
      <c r="L446" s="10"/>
      <c r="M446" s="506"/>
      <c r="N446" s="10"/>
      <c r="O446" s="10"/>
    </row>
    <row r="447" spans="1:15" ht="12.75">
      <c r="A447" s="10"/>
      <c r="B447" s="709" t="s">
        <v>1089</v>
      </c>
      <c r="C447" s="710" t="s">
        <v>1090</v>
      </c>
      <c r="D447" s="526"/>
      <c r="E447" s="526"/>
      <c r="F447" s="526"/>
      <c r="G447" s="527"/>
      <c r="H447" s="526"/>
      <c r="I447" s="528"/>
      <c r="J447" s="524"/>
      <c r="K447" s="505"/>
      <c r="L447" s="10"/>
      <c r="M447" s="506"/>
      <c r="N447" s="10"/>
      <c r="O447" s="10"/>
    </row>
    <row r="448" spans="1:15" ht="12.75">
      <c r="A448" s="10"/>
      <c r="B448" s="709" t="s">
        <v>1007</v>
      </c>
      <c r="C448" s="710" t="s">
        <v>0</v>
      </c>
      <c r="D448" s="526"/>
      <c r="E448" s="526"/>
      <c r="F448" s="526"/>
      <c r="G448" s="527"/>
      <c r="H448" s="526"/>
      <c r="I448" s="528"/>
      <c r="J448" s="524"/>
      <c r="K448" s="505"/>
      <c r="L448" s="10"/>
      <c r="M448" s="506"/>
      <c r="N448" s="10"/>
      <c r="O448" s="10"/>
    </row>
    <row r="449" spans="1:15" ht="12.75">
      <c r="A449" s="10"/>
      <c r="B449" s="709" t="s">
        <v>1047</v>
      </c>
      <c r="C449" s="710" t="s">
        <v>1</v>
      </c>
      <c r="D449" s="526"/>
      <c r="E449" s="526"/>
      <c r="F449" s="526"/>
      <c r="G449" s="527"/>
      <c r="H449" s="526"/>
      <c r="I449" s="528"/>
      <c r="J449" s="524"/>
      <c r="K449" s="505"/>
      <c r="L449" s="10"/>
      <c r="M449" s="506"/>
      <c r="N449" s="10"/>
      <c r="O449" s="10"/>
    </row>
    <row r="450" spans="1:15" ht="12.75">
      <c r="A450" s="10"/>
      <c r="B450" s="709"/>
      <c r="C450" s="710" t="s">
        <v>2</v>
      </c>
      <c r="D450" s="526"/>
      <c r="E450" s="526"/>
      <c r="F450" s="526"/>
      <c r="G450" s="527"/>
      <c r="H450" s="526"/>
      <c r="I450" s="528"/>
      <c r="J450" s="524"/>
      <c r="K450" s="505"/>
      <c r="L450" s="10"/>
      <c r="M450" s="506"/>
      <c r="N450" s="10"/>
      <c r="O450" s="10"/>
    </row>
    <row r="451" spans="1:15" ht="12.75">
      <c r="A451" s="10"/>
      <c r="B451" s="709" t="s">
        <v>1015</v>
      </c>
      <c r="C451" s="710" t="s">
        <v>3</v>
      </c>
      <c r="D451" s="526"/>
      <c r="E451" s="526"/>
      <c r="F451" s="526"/>
      <c r="G451" s="527"/>
      <c r="H451" s="526"/>
      <c r="I451" s="528"/>
      <c r="J451" s="524"/>
      <c r="K451" s="505"/>
      <c r="L451" s="10"/>
      <c r="M451" s="506"/>
      <c r="N451" s="10"/>
      <c r="O451" s="10"/>
    </row>
    <row r="452" spans="1:15" ht="12.75">
      <c r="A452" s="10"/>
      <c r="B452" s="709"/>
      <c r="C452" s="710" t="s">
        <v>4</v>
      </c>
      <c r="D452" s="526"/>
      <c r="E452" s="526"/>
      <c r="F452" s="526"/>
      <c r="G452" s="527"/>
      <c r="H452" s="526"/>
      <c r="I452" s="528"/>
      <c r="J452" s="524"/>
      <c r="K452" s="505"/>
      <c r="L452" s="10"/>
      <c r="M452" s="506"/>
      <c r="N452" s="10"/>
      <c r="O452" s="10"/>
    </row>
    <row r="453" spans="1:15" ht="12.75">
      <c r="A453" s="10"/>
      <c r="B453" s="709" t="s">
        <v>5</v>
      </c>
      <c r="C453" s="710" t="s">
        <v>6</v>
      </c>
      <c r="D453" s="526"/>
      <c r="E453" s="526"/>
      <c r="F453" s="526"/>
      <c r="G453" s="527"/>
      <c r="H453" s="526"/>
      <c r="I453" s="528"/>
      <c r="J453" s="524"/>
      <c r="K453" s="505"/>
      <c r="L453" s="10"/>
      <c r="M453" s="506"/>
      <c r="N453" s="10"/>
      <c r="O453" s="10"/>
    </row>
    <row r="454" spans="1:15" ht="12.75">
      <c r="A454" s="10"/>
      <c r="B454" s="644"/>
      <c r="C454" s="710" t="s">
        <v>7</v>
      </c>
      <c r="D454" s="526"/>
      <c r="E454" s="526"/>
      <c r="F454" s="526"/>
      <c r="G454" s="527"/>
      <c r="H454" s="526"/>
      <c r="I454" s="528"/>
      <c r="J454" s="524"/>
      <c r="K454" s="505"/>
      <c r="L454" s="10"/>
      <c r="M454" s="506"/>
      <c r="N454" s="10"/>
      <c r="O454" s="10"/>
    </row>
    <row r="455" spans="1:15" ht="12.75">
      <c r="A455" s="10"/>
      <c r="B455" s="644"/>
      <c r="C455" s="710" t="s">
        <v>9</v>
      </c>
      <c r="D455" s="526"/>
      <c r="E455" s="526"/>
      <c r="F455" s="526"/>
      <c r="G455" s="527"/>
      <c r="H455" s="526"/>
      <c r="I455" s="528"/>
      <c r="J455" s="524"/>
      <c r="K455" s="505"/>
      <c r="L455" s="10"/>
      <c r="M455" s="506"/>
      <c r="N455" s="10"/>
      <c r="O455" s="10"/>
    </row>
    <row r="456" spans="1:15" ht="12.75">
      <c r="A456" s="10"/>
      <c r="B456" s="644" t="s">
        <v>10</v>
      </c>
      <c r="C456" s="710" t="s">
        <v>11</v>
      </c>
      <c r="D456" s="526"/>
      <c r="E456" s="526"/>
      <c r="F456" s="526"/>
      <c r="G456" s="527"/>
      <c r="H456" s="526"/>
      <c r="I456" s="528"/>
      <c r="J456" s="524"/>
      <c r="K456" s="505"/>
      <c r="L456" s="10"/>
      <c r="M456" s="506"/>
      <c r="N456" s="10"/>
      <c r="O456" s="10"/>
    </row>
    <row r="457" spans="1:15" ht="12.75">
      <c r="A457" s="10"/>
      <c r="B457" s="644"/>
      <c r="C457" s="710" t="s">
        <v>12</v>
      </c>
      <c r="D457" s="526"/>
      <c r="E457" s="526"/>
      <c r="F457" s="526"/>
      <c r="G457" s="527"/>
      <c r="H457" s="526"/>
      <c r="I457" s="528"/>
      <c r="J457" s="524"/>
      <c r="K457" s="505"/>
      <c r="L457" s="10"/>
      <c r="M457" s="506"/>
      <c r="N457" s="10"/>
      <c r="O457" s="10"/>
    </row>
    <row r="458" spans="1:15" ht="12.75">
      <c r="A458" s="10"/>
      <c r="B458" s="644" t="s">
        <v>13</v>
      </c>
      <c r="C458" s="710" t="s">
        <v>14</v>
      </c>
      <c r="D458" s="526"/>
      <c r="E458" s="526"/>
      <c r="F458" s="526"/>
      <c r="G458" s="527"/>
      <c r="H458" s="526"/>
      <c r="I458" s="528"/>
      <c r="J458" s="524"/>
      <c r="K458" s="505"/>
      <c r="L458" s="10"/>
      <c r="M458" s="506"/>
      <c r="N458" s="10"/>
      <c r="O458" s="10"/>
    </row>
    <row r="459" spans="1:15" ht="12.75">
      <c r="A459" s="10"/>
      <c r="B459" s="644"/>
      <c r="C459" s="710" t="s">
        <v>15</v>
      </c>
      <c r="D459" s="526"/>
      <c r="E459" s="526"/>
      <c r="F459" s="526"/>
      <c r="G459" s="527"/>
      <c r="H459" s="526"/>
      <c r="I459" s="528"/>
      <c r="J459" s="524"/>
      <c r="K459" s="505"/>
      <c r="L459" s="10"/>
      <c r="M459" s="506"/>
      <c r="N459" s="10"/>
      <c r="O459" s="10"/>
    </row>
    <row r="460" spans="1:15" ht="12.75">
      <c r="A460" s="10"/>
      <c r="B460" s="644"/>
      <c r="C460" s="710" t="s">
        <v>16</v>
      </c>
      <c r="D460" s="526"/>
      <c r="E460" s="526"/>
      <c r="F460" s="526"/>
      <c r="G460" s="527"/>
      <c r="H460" s="526"/>
      <c r="I460" s="528"/>
      <c r="J460" s="524"/>
      <c r="K460" s="505"/>
      <c r="L460" s="10"/>
      <c r="M460" s="506"/>
      <c r="N460" s="10"/>
      <c r="O460" s="10"/>
    </row>
    <row r="461" spans="1:15" ht="12.75">
      <c r="A461" s="10"/>
      <c r="B461" s="644" t="s">
        <v>17</v>
      </c>
      <c r="C461" s="710" t="s">
        <v>18</v>
      </c>
      <c r="D461" s="526"/>
      <c r="E461" s="526"/>
      <c r="F461" s="526"/>
      <c r="G461" s="527"/>
      <c r="H461" s="526"/>
      <c r="I461" s="528"/>
      <c r="J461" s="524"/>
      <c r="K461" s="505"/>
      <c r="L461" s="10"/>
      <c r="M461" s="506"/>
      <c r="N461" s="10"/>
      <c r="O461" s="10"/>
    </row>
    <row r="462" spans="1:15" ht="12.75">
      <c r="A462" s="10"/>
      <c r="B462" s="644"/>
      <c r="C462" s="710" t="s">
        <v>19</v>
      </c>
      <c r="D462" s="526"/>
      <c r="E462" s="526"/>
      <c r="F462" s="526"/>
      <c r="G462" s="527"/>
      <c r="H462" s="526"/>
      <c r="I462" s="528"/>
      <c r="J462" s="524"/>
      <c r="K462" s="505"/>
      <c r="L462" s="10"/>
      <c r="M462" s="506"/>
      <c r="N462" s="10"/>
      <c r="O462" s="10"/>
    </row>
    <row r="463" spans="1:15" ht="12.75">
      <c r="A463" s="10"/>
      <c r="B463" s="644"/>
      <c r="C463" s="710" t="s">
        <v>20</v>
      </c>
      <c r="D463" s="526"/>
      <c r="E463" s="526"/>
      <c r="F463" s="526"/>
      <c r="G463" s="527"/>
      <c r="H463" s="526"/>
      <c r="I463" s="528"/>
      <c r="J463" s="524"/>
      <c r="K463" s="505"/>
      <c r="L463" s="10"/>
      <c r="M463" s="506"/>
      <c r="N463" s="10"/>
      <c r="O463" s="10"/>
    </row>
    <row r="464" spans="1:15" ht="12.75">
      <c r="A464" s="10"/>
      <c r="B464" s="644" t="s">
        <v>21</v>
      </c>
      <c r="C464" s="710" t="s">
        <v>22</v>
      </c>
      <c r="D464" s="526"/>
      <c r="E464" s="526"/>
      <c r="F464" s="526"/>
      <c r="G464" s="527"/>
      <c r="H464" s="526"/>
      <c r="I464" s="528"/>
      <c r="J464" s="524"/>
      <c r="K464" s="505"/>
      <c r="L464" s="10"/>
      <c r="M464" s="506"/>
      <c r="N464" s="10"/>
      <c r="O464" s="10"/>
    </row>
    <row r="465" spans="1:15" ht="12.75">
      <c r="A465" s="10"/>
      <c r="B465" s="644"/>
      <c r="C465" s="710" t="s">
        <v>23</v>
      </c>
      <c r="D465" s="526"/>
      <c r="E465" s="526"/>
      <c r="F465" s="526"/>
      <c r="G465" s="527"/>
      <c r="H465" s="526"/>
      <c r="I465" s="528"/>
      <c r="J465" s="524"/>
      <c r="K465" s="505"/>
      <c r="L465" s="10"/>
      <c r="M465" s="506"/>
      <c r="N465" s="10"/>
      <c r="O465" s="10"/>
    </row>
    <row r="466" spans="1:15" ht="12.75">
      <c r="A466" s="10"/>
      <c r="B466" s="644"/>
      <c r="C466" s="710" t="s">
        <v>24</v>
      </c>
      <c r="D466" s="526"/>
      <c r="E466" s="526"/>
      <c r="F466" s="526"/>
      <c r="G466" s="527"/>
      <c r="H466" s="526"/>
      <c r="I466" s="528"/>
      <c r="J466" s="524"/>
      <c r="K466" s="505"/>
      <c r="L466" s="10"/>
      <c r="M466" s="506"/>
      <c r="N466" s="10"/>
      <c r="O466" s="10"/>
    </row>
    <row r="467" spans="1:15" ht="12.75">
      <c r="A467" s="10"/>
      <c r="B467" s="644"/>
      <c r="C467" s="710" t="s">
        <v>25</v>
      </c>
      <c r="D467" s="526"/>
      <c r="E467" s="526"/>
      <c r="F467" s="526"/>
      <c r="G467" s="527"/>
      <c r="H467" s="526"/>
      <c r="I467" s="528"/>
      <c r="J467" s="524"/>
      <c r="K467" s="505"/>
      <c r="L467" s="10"/>
      <c r="M467" s="506"/>
      <c r="N467" s="10"/>
      <c r="O467" s="10"/>
    </row>
    <row r="468" spans="1:15" ht="12.75">
      <c r="A468" s="10"/>
      <c r="B468" s="644"/>
      <c r="C468" s="710" t="s">
        <v>464</v>
      </c>
      <c r="D468" s="526"/>
      <c r="E468" s="526"/>
      <c r="F468" s="526"/>
      <c r="G468" s="527"/>
      <c r="H468" s="526"/>
      <c r="I468" s="528"/>
      <c r="J468" s="524"/>
      <c r="K468" s="505"/>
      <c r="L468" s="10"/>
      <c r="M468" s="506"/>
      <c r="N468" s="10"/>
      <c r="O468" s="10"/>
    </row>
    <row r="469" spans="1:15" ht="12.75">
      <c r="A469" s="10"/>
      <c r="B469" s="644"/>
      <c r="C469" s="710" t="s">
        <v>26</v>
      </c>
      <c r="D469" s="526"/>
      <c r="E469" s="526"/>
      <c r="F469" s="526"/>
      <c r="G469" s="527"/>
      <c r="H469" s="526"/>
      <c r="I469" s="528"/>
      <c r="J469" s="524"/>
      <c r="K469" s="505"/>
      <c r="L469" s="10"/>
      <c r="M469" s="506"/>
      <c r="N469" s="10"/>
      <c r="O469" s="10"/>
    </row>
    <row r="470" spans="1:15" ht="12.75">
      <c r="A470" s="10"/>
      <c r="B470" s="644"/>
      <c r="C470" s="710" t="s">
        <v>27</v>
      </c>
      <c r="D470" s="526"/>
      <c r="E470" s="526"/>
      <c r="F470" s="526"/>
      <c r="G470" s="527"/>
      <c r="H470" s="526"/>
      <c r="I470" s="528"/>
      <c r="J470" s="524"/>
      <c r="K470" s="505"/>
      <c r="L470" s="10"/>
      <c r="M470" s="506"/>
      <c r="N470" s="10"/>
      <c r="O470" s="10"/>
    </row>
    <row r="471" spans="1:15" ht="12.75">
      <c r="A471" s="10"/>
      <c r="B471" s="644"/>
      <c r="C471" s="710" t="s">
        <v>28</v>
      </c>
      <c r="D471" s="526"/>
      <c r="E471" s="526"/>
      <c r="F471" s="526"/>
      <c r="G471" s="527"/>
      <c r="H471" s="526"/>
      <c r="I471" s="528"/>
      <c r="J471" s="524"/>
      <c r="K471" s="505"/>
      <c r="L471" s="10"/>
      <c r="M471" s="506"/>
      <c r="N471" s="10"/>
      <c r="O471" s="10"/>
    </row>
    <row r="472" spans="1:15" ht="12.75">
      <c r="A472" s="10"/>
      <c r="B472" s="644"/>
      <c r="C472" s="710" t="s">
        <v>29</v>
      </c>
      <c r="D472" s="526"/>
      <c r="E472" s="526"/>
      <c r="F472" s="526"/>
      <c r="G472" s="527"/>
      <c r="H472" s="526"/>
      <c r="I472" s="528"/>
      <c r="J472" s="524"/>
      <c r="K472" s="505"/>
      <c r="L472" s="10"/>
      <c r="M472" s="506"/>
      <c r="N472" s="10"/>
      <c r="O472" s="10"/>
    </row>
    <row r="473" spans="1:15" ht="12.75">
      <c r="A473" s="10"/>
      <c r="B473" s="644"/>
      <c r="C473" s="710" t="s">
        <v>30</v>
      </c>
      <c r="D473" s="526"/>
      <c r="E473" s="526"/>
      <c r="F473" s="526"/>
      <c r="G473" s="527"/>
      <c r="H473" s="526"/>
      <c r="I473" s="528"/>
      <c r="J473" s="524"/>
      <c r="K473" s="505"/>
      <c r="L473" s="10"/>
      <c r="M473" s="506"/>
      <c r="N473" s="10"/>
      <c r="O473" s="10"/>
    </row>
    <row r="474" spans="1:15" ht="12.75">
      <c r="A474" s="10"/>
      <c r="B474" s="644"/>
      <c r="C474" s="710" t="s">
        <v>31</v>
      </c>
      <c r="D474" s="526"/>
      <c r="E474" s="526"/>
      <c r="F474" s="526"/>
      <c r="G474" s="527"/>
      <c r="H474" s="526"/>
      <c r="I474" s="528"/>
      <c r="J474" s="524"/>
      <c r="K474" s="505"/>
      <c r="L474" s="10"/>
      <c r="M474" s="506"/>
      <c r="N474" s="10"/>
      <c r="O474" s="10"/>
    </row>
    <row r="475" spans="1:15" ht="12.75">
      <c r="A475" s="10"/>
      <c r="B475" s="644"/>
      <c r="C475" s="710" t="s">
        <v>32</v>
      </c>
      <c r="D475" s="526"/>
      <c r="E475" s="526"/>
      <c r="F475" s="526"/>
      <c r="G475" s="527"/>
      <c r="H475" s="526"/>
      <c r="I475" s="528"/>
      <c r="J475" s="524"/>
      <c r="K475" s="505"/>
      <c r="L475" s="10"/>
      <c r="M475" s="506"/>
      <c r="N475" s="10"/>
      <c r="O475" s="10"/>
    </row>
    <row r="476" spans="1:15" ht="12.75">
      <c r="A476" s="10"/>
      <c r="B476" s="644"/>
      <c r="C476" s="710" t="s">
        <v>33</v>
      </c>
      <c r="D476" s="526"/>
      <c r="E476" s="526"/>
      <c r="F476" s="526"/>
      <c r="G476" s="527"/>
      <c r="H476" s="526"/>
      <c r="I476" s="528"/>
      <c r="J476" s="524"/>
      <c r="K476" s="505"/>
      <c r="L476" s="10"/>
      <c r="M476" s="506"/>
      <c r="N476" s="10"/>
      <c r="O476" s="10"/>
    </row>
    <row r="477" spans="1:15" ht="12.75">
      <c r="A477" s="10"/>
      <c r="B477" s="644"/>
      <c r="C477" s="710"/>
      <c r="D477" s="526"/>
      <c r="E477" s="526"/>
      <c r="F477" s="526"/>
      <c r="G477" s="527"/>
      <c r="H477" s="526"/>
      <c r="I477" s="528"/>
      <c r="J477" s="524"/>
      <c r="K477" s="505"/>
      <c r="L477" s="10"/>
      <c r="M477" s="506"/>
      <c r="N477" s="10"/>
      <c r="O477" s="10"/>
    </row>
    <row r="478" spans="1:15" ht="12.75">
      <c r="A478" s="10"/>
      <c r="B478" s="711" t="s">
        <v>34</v>
      </c>
      <c r="C478" s="712" t="s">
        <v>35</v>
      </c>
      <c r="D478" s="526"/>
      <c r="E478" s="526"/>
      <c r="F478" s="526"/>
      <c r="G478" s="527"/>
      <c r="H478" s="526"/>
      <c r="I478" s="528"/>
      <c r="J478" s="524"/>
      <c r="K478" s="505"/>
      <c r="L478" s="10"/>
      <c r="M478" s="506"/>
      <c r="N478" s="10"/>
      <c r="O478" s="10"/>
    </row>
    <row r="479" spans="1:15" ht="12.75">
      <c r="A479" s="10"/>
      <c r="B479" s="711"/>
      <c r="C479" s="712" t="s">
        <v>36</v>
      </c>
      <c r="D479" s="526"/>
      <c r="E479" s="526"/>
      <c r="F479" s="526"/>
      <c r="G479" s="527"/>
      <c r="H479" s="526"/>
      <c r="I479" s="528"/>
      <c r="J479" s="524"/>
      <c r="K479" s="505"/>
      <c r="L479" s="10"/>
      <c r="M479" s="506"/>
      <c r="N479" s="10"/>
      <c r="O479" s="10"/>
    </row>
    <row r="480" spans="1:15" ht="12.75">
      <c r="A480" s="10"/>
      <c r="B480" s="711"/>
      <c r="C480" s="712" t="s">
        <v>37</v>
      </c>
      <c r="D480" s="526"/>
      <c r="E480" s="526"/>
      <c r="F480" s="526"/>
      <c r="G480" s="527"/>
      <c r="H480" s="526"/>
      <c r="I480" s="528"/>
      <c r="J480" s="524"/>
      <c r="K480" s="505"/>
      <c r="L480" s="10"/>
      <c r="M480" s="506"/>
      <c r="N480" s="10"/>
      <c r="O480" s="10"/>
    </row>
    <row r="481" spans="1:15" ht="12.75">
      <c r="A481" s="10"/>
      <c r="B481" s="711" t="s">
        <v>38</v>
      </c>
      <c r="C481" s="712" t="s">
        <v>39</v>
      </c>
      <c r="D481" s="526"/>
      <c r="E481" s="526"/>
      <c r="F481" s="526"/>
      <c r="G481" s="527"/>
      <c r="H481" s="526"/>
      <c r="I481" s="528"/>
      <c r="J481" s="524"/>
      <c r="K481" s="505"/>
      <c r="L481" s="10"/>
      <c r="M481" s="506"/>
      <c r="N481" s="10"/>
      <c r="O481" s="10"/>
    </row>
    <row r="482" spans="1:15" ht="12.75">
      <c r="A482" s="10"/>
      <c r="B482" s="711"/>
      <c r="C482" s="712" t="s">
        <v>40</v>
      </c>
      <c r="D482" s="526"/>
      <c r="E482" s="526"/>
      <c r="F482" s="526"/>
      <c r="G482" s="527"/>
      <c r="H482" s="526"/>
      <c r="I482" s="528"/>
      <c r="J482" s="524"/>
      <c r="K482" s="505"/>
      <c r="L482" s="10"/>
      <c r="M482" s="506"/>
      <c r="N482" s="10"/>
      <c r="O482" s="10"/>
    </row>
    <row r="483" spans="1:15" ht="12.75">
      <c r="A483" s="10"/>
      <c r="B483" s="711"/>
      <c r="C483" s="712" t="s">
        <v>41</v>
      </c>
      <c r="D483" s="526"/>
      <c r="E483" s="526"/>
      <c r="F483" s="526"/>
      <c r="G483" s="527"/>
      <c r="H483" s="526"/>
      <c r="I483" s="528"/>
      <c r="J483" s="524"/>
      <c r="K483" s="505"/>
      <c r="L483" s="10"/>
      <c r="M483" s="506"/>
      <c r="N483" s="10"/>
      <c r="O483" s="10"/>
    </row>
    <row r="484" spans="1:15" ht="12.75">
      <c r="A484" s="10"/>
      <c r="B484" s="711" t="s">
        <v>42</v>
      </c>
      <c r="C484" s="710" t="s">
        <v>43</v>
      </c>
      <c r="D484" s="526"/>
      <c r="E484" s="526"/>
      <c r="F484" s="526"/>
      <c r="G484" s="527"/>
      <c r="H484" s="526"/>
      <c r="I484" s="528"/>
      <c r="J484" s="524"/>
      <c r="K484" s="505"/>
      <c r="L484" s="10"/>
      <c r="M484" s="506"/>
      <c r="N484" s="10"/>
      <c r="O484" s="10"/>
    </row>
    <row r="485" spans="1:15" ht="12.75">
      <c r="A485" s="10"/>
      <c r="B485" s="644" t="s">
        <v>44</v>
      </c>
      <c r="C485" s="645" t="s">
        <v>45</v>
      </c>
      <c r="D485" s="526"/>
      <c r="E485" s="526"/>
      <c r="F485" s="526"/>
      <c r="G485" s="527"/>
      <c r="H485" s="526"/>
      <c r="I485" s="528"/>
      <c r="J485" s="524"/>
      <c r="K485" s="505"/>
      <c r="L485" s="10"/>
      <c r="M485" s="506"/>
      <c r="N485" s="10"/>
      <c r="O485" s="10"/>
    </row>
    <row r="486" spans="1:15" ht="12.75">
      <c r="A486" s="10"/>
      <c r="B486" s="644"/>
      <c r="C486" s="645" t="s">
        <v>46</v>
      </c>
      <c r="D486" s="526"/>
      <c r="E486" s="526"/>
      <c r="F486" s="526"/>
      <c r="G486" s="527"/>
      <c r="H486" s="526"/>
      <c r="I486" s="528"/>
      <c r="J486" s="524"/>
      <c r="K486" s="505"/>
      <c r="L486" s="10"/>
      <c r="M486" s="506"/>
      <c r="N486" s="10"/>
      <c r="O486" s="10"/>
    </row>
    <row r="487" spans="1:15" ht="12.75">
      <c r="A487" s="10"/>
      <c r="B487" s="644" t="s">
        <v>47</v>
      </c>
      <c r="C487" s="712" t="s">
        <v>48</v>
      </c>
      <c r="D487" s="526"/>
      <c r="E487" s="526"/>
      <c r="F487" s="526"/>
      <c r="G487" s="527"/>
      <c r="H487" s="526"/>
      <c r="I487" s="528"/>
      <c r="J487" s="524"/>
      <c r="K487" s="505"/>
      <c r="L487" s="10"/>
      <c r="M487" s="506"/>
      <c r="N487" s="10"/>
      <c r="O487" s="10"/>
    </row>
    <row r="488" spans="1:15" ht="12.75">
      <c r="A488" s="10"/>
      <c r="B488" s="644"/>
      <c r="C488" s="712" t="s">
        <v>49</v>
      </c>
      <c r="D488" s="526"/>
      <c r="E488" s="526"/>
      <c r="F488" s="526"/>
      <c r="G488" s="527"/>
      <c r="H488" s="526"/>
      <c r="I488" s="528"/>
      <c r="J488" s="524"/>
      <c r="K488" s="505"/>
      <c r="L488" s="10"/>
      <c r="M488" s="506"/>
      <c r="N488" s="10"/>
      <c r="O488" s="10"/>
    </row>
    <row r="489" spans="1:15" ht="12.75">
      <c r="A489" s="10"/>
      <c r="B489" s="644"/>
      <c r="C489" s="712" t="s">
        <v>50</v>
      </c>
      <c r="D489" s="526"/>
      <c r="E489" s="526"/>
      <c r="F489" s="526"/>
      <c r="G489" s="527"/>
      <c r="H489" s="526"/>
      <c r="I489" s="528"/>
      <c r="J489" s="524"/>
      <c r="K489" s="505"/>
      <c r="L489" s="10"/>
      <c r="M489" s="506"/>
      <c r="N489" s="10"/>
      <c r="O489" s="10"/>
    </row>
    <row r="490" spans="1:15" ht="12.75">
      <c r="A490" s="10"/>
      <c r="B490" s="644"/>
      <c r="C490" s="712" t="s">
        <v>51</v>
      </c>
      <c r="D490" s="526"/>
      <c r="E490" s="526"/>
      <c r="F490" s="526"/>
      <c r="G490" s="527"/>
      <c r="H490" s="526"/>
      <c r="I490" s="528"/>
      <c r="J490" s="524"/>
      <c r="K490" s="505"/>
      <c r="L490" s="10"/>
      <c r="M490" s="506"/>
      <c r="N490" s="10"/>
      <c r="O490" s="10"/>
    </row>
    <row r="491" spans="1:15" ht="12.75">
      <c r="A491" s="10"/>
      <c r="B491" s="644"/>
      <c r="C491" s="712" t="s">
        <v>52</v>
      </c>
      <c r="D491" s="526"/>
      <c r="E491" s="526"/>
      <c r="F491" s="526"/>
      <c r="G491" s="527"/>
      <c r="H491" s="526"/>
      <c r="I491" s="528"/>
      <c r="J491" s="524"/>
      <c r="K491" s="505"/>
      <c r="L491" s="10"/>
      <c r="M491" s="506"/>
      <c r="N491" s="10"/>
      <c r="O491" s="10"/>
    </row>
    <row r="492" spans="1:15" ht="12.75">
      <c r="A492" s="10"/>
      <c r="B492" s="644" t="s">
        <v>53</v>
      </c>
      <c r="C492" s="712" t="s">
        <v>54</v>
      </c>
      <c r="D492" s="526"/>
      <c r="E492" s="526"/>
      <c r="F492" s="526"/>
      <c r="G492" s="527"/>
      <c r="H492" s="526"/>
      <c r="I492" s="528"/>
      <c r="J492" s="524"/>
      <c r="K492" s="505"/>
      <c r="L492" s="10"/>
      <c r="M492" s="506"/>
      <c r="N492" s="10"/>
      <c r="O492" s="10"/>
    </row>
    <row r="493" spans="1:15" ht="12.75">
      <c r="A493" s="10"/>
      <c r="B493" s="644"/>
      <c r="C493" s="712" t="s">
        <v>49</v>
      </c>
      <c r="D493" s="526"/>
      <c r="E493" s="526"/>
      <c r="F493" s="526"/>
      <c r="G493" s="527"/>
      <c r="H493" s="526"/>
      <c r="I493" s="528"/>
      <c r="J493" s="524"/>
      <c r="K493" s="505"/>
      <c r="L493" s="10"/>
      <c r="M493" s="506"/>
      <c r="N493" s="10"/>
      <c r="O493" s="10"/>
    </row>
    <row r="494" spans="1:15" ht="12.75">
      <c r="A494" s="10"/>
      <c r="B494" s="644"/>
      <c r="C494" s="712" t="s">
        <v>55</v>
      </c>
      <c r="D494" s="526"/>
      <c r="E494" s="526"/>
      <c r="F494" s="526"/>
      <c r="G494" s="527"/>
      <c r="H494" s="526"/>
      <c r="I494" s="528"/>
      <c r="J494" s="524"/>
      <c r="K494" s="505"/>
      <c r="L494" s="10"/>
      <c r="M494" s="506"/>
      <c r="N494" s="10"/>
      <c r="O494" s="10"/>
    </row>
    <row r="495" spans="1:15" ht="12.75">
      <c r="A495" s="10"/>
      <c r="B495" s="644"/>
      <c r="C495" s="712" t="s">
        <v>56</v>
      </c>
      <c r="D495" s="526"/>
      <c r="E495" s="526"/>
      <c r="F495" s="526"/>
      <c r="G495" s="527"/>
      <c r="H495" s="526"/>
      <c r="I495" s="528"/>
      <c r="J495" s="524"/>
      <c r="K495" s="505"/>
      <c r="L495" s="10"/>
      <c r="M495" s="506"/>
      <c r="N495" s="10"/>
      <c r="O495" s="10"/>
    </row>
    <row r="496" spans="1:15" ht="12.75">
      <c r="A496" s="10"/>
      <c r="B496" s="644"/>
      <c r="C496" s="712" t="s">
        <v>57</v>
      </c>
      <c r="D496" s="526"/>
      <c r="E496" s="526"/>
      <c r="F496" s="526"/>
      <c r="G496" s="527"/>
      <c r="H496" s="526"/>
      <c r="I496" s="528"/>
      <c r="J496" s="524"/>
      <c r="K496" s="505"/>
      <c r="L496" s="10"/>
      <c r="M496" s="506"/>
      <c r="N496" s="10"/>
      <c r="O496" s="10"/>
    </row>
    <row r="497" spans="1:15" ht="12.75">
      <c r="A497" s="10"/>
      <c r="B497" s="644" t="s">
        <v>58</v>
      </c>
      <c r="C497" s="712" t="s">
        <v>59</v>
      </c>
      <c r="D497" s="526"/>
      <c r="E497" s="526"/>
      <c r="F497" s="526"/>
      <c r="G497" s="527"/>
      <c r="H497" s="526"/>
      <c r="I497" s="528"/>
      <c r="J497" s="524"/>
      <c r="K497" s="505"/>
      <c r="L497" s="10"/>
      <c r="M497" s="506"/>
      <c r="N497" s="10"/>
      <c r="O497" s="10"/>
    </row>
    <row r="498" spans="1:15" ht="12.75">
      <c r="A498" s="10"/>
      <c r="B498" s="644"/>
      <c r="C498" s="712" t="s">
        <v>60</v>
      </c>
      <c r="D498" s="526"/>
      <c r="E498" s="526"/>
      <c r="F498" s="526"/>
      <c r="G498" s="527"/>
      <c r="H498" s="526"/>
      <c r="I498" s="528"/>
      <c r="J498" s="524"/>
      <c r="K498" s="505"/>
      <c r="L498" s="10"/>
      <c r="M498" s="506"/>
      <c r="N498" s="10"/>
      <c r="O498" s="10"/>
    </row>
    <row r="499" spans="1:15" ht="12.75">
      <c r="A499" s="10"/>
      <c r="B499" s="713"/>
      <c r="C499" s="714"/>
      <c r="D499" s="714"/>
      <c r="E499" s="714"/>
      <c r="F499" s="714"/>
      <c r="G499" s="714"/>
      <c r="H499" s="714"/>
      <c r="I499" s="715"/>
      <c r="J499" s="524"/>
      <c r="K499" s="505"/>
      <c r="L499" s="10"/>
      <c r="M499" s="506"/>
      <c r="N499" s="10"/>
      <c r="O499" s="10"/>
    </row>
    <row r="500" spans="1:15" ht="13.5" thickBot="1">
      <c r="A500" s="10"/>
      <c r="B500" s="465"/>
      <c r="C500" s="465"/>
      <c r="D500" s="465"/>
      <c r="E500" s="465"/>
      <c r="F500" s="465"/>
      <c r="G500" s="466"/>
      <c r="H500" s="465"/>
      <c r="I500" s="467"/>
      <c r="J500" s="465"/>
      <c r="K500" s="505"/>
      <c r="L500" s="10"/>
      <c r="M500" s="506"/>
      <c r="N500" s="10"/>
      <c r="O500" s="10"/>
    </row>
    <row r="501" spans="1:15" ht="15.75" thickBot="1">
      <c r="A501" s="10"/>
      <c r="B501" s="1184" t="s">
        <v>61</v>
      </c>
      <c r="C501" s="1185"/>
      <c r="D501" s="1185"/>
      <c r="E501" s="1185"/>
      <c r="F501" s="1185"/>
      <c r="G501" s="1185"/>
      <c r="H501" s="1185"/>
      <c r="I501" s="1186"/>
      <c r="J501" s="10"/>
      <c r="K501" s="468"/>
      <c r="L501" s="10"/>
      <c r="M501" s="440"/>
      <c r="N501" s="10"/>
      <c r="O501" s="10"/>
    </row>
    <row r="502" spans="1:15" ht="12.75">
      <c r="A502" s="10"/>
      <c r="B502" s="465"/>
      <c r="C502" s="465"/>
      <c r="D502" s="465"/>
      <c r="E502" s="465"/>
      <c r="F502" s="465"/>
      <c r="G502" s="466"/>
      <c r="H502" s="465"/>
      <c r="I502" s="467"/>
      <c r="J502" s="465"/>
      <c r="K502" s="505"/>
      <c r="L502" s="10"/>
      <c r="M502" s="506"/>
      <c r="N502" s="10"/>
      <c r="O502" s="10"/>
    </row>
    <row r="503" spans="1:15" ht="12.75">
      <c r="A503" s="10"/>
      <c r="B503" s="1178" t="s">
        <v>62</v>
      </c>
      <c r="C503" s="1179"/>
      <c r="D503" s="1179"/>
      <c r="E503" s="1179"/>
      <c r="F503" s="1179"/>
      <c r="G503" s="1179"/>
      <c r="H503" s="1179"/>
      <c r="I503" s="1180"/>
      <c r="J503" s="10"/>
      <c r="K503" s="468"/>
      <c r="L503" s="10"/>
      <c r="M503" s="440"/>
      <c r="N503" s="10"/>
      <c r="O503" s="10"/>
    </row>
    <row r="504" spans="1:15" ht="15.75" thickBot="1">
      <c r="A504" s="10"/>
      <c r="B504" s="10"/>
      <c r="C504" s="442"/>
      <c r="D504" s="442"/>
      <c r="E504" s="442"/>
      <c r="F504" s="10"/>
      <c r="G504" s="437"/>
      <c r="H504" s="10"/>
      <c r="I504" s="438"/>
      <c r="J504" s="10"/>
      <c r="K504" s="601" t="s">
        <v>947</v>
      </c>
      <c r="L504" s="10"/>
      <c r="M504" s="440"/>
      <c r="N504" s="10"/>
      <c r="O504" s="10"/>
    </row>
    <row r="505" spans="1:15" ht="13.5" thickBot="1">
      <c r="A505" s="10"/>
      <c r="B505" s="10"/>
      <c r="C505" s="10"/>
      <c r="D505" s="10"/>
      <c r="E505" s="10"/>
      <c r="F505" s="10"/>
      <c r="G505" s="437"/>
      <c r="H505" s="10"/>
      <c r="I505" s="438"/>
      <c r="J505" s="10"/>
      <c r="K505" s="604"/>
      <c r="L505" s="10"/>
      <c r="M505" s="440"/>
      <c r="N505" s="10"/>
      <c r="O505" s="10"/>
    </row>
    <row r="506" spans="1:15" ht="13.5" thickBot="1">
      <c r="A506" s="10"/>
      <c r="B506" s="10"/>
      <c r="C506" s="10"/>
      <c r="D506" s="10"/>
      <c r="E506" s="10"/>
      <c r="F506" s="10"/>
      <c r="G506" s="437"/>
      <c r="H506" s="10"/>
      <c r="I506" s="438"/>
      <c r="J506" s="10"/>
      <c r="K506" s="496" t="s">
        <v>937</v>
      </c>
      <c r="L506" s="10"/>
      <c r="M506" s="440"/>
      <c r="N506" s="10"/>
      <c r="O506" s="10"/>
    </row>
    <row r="507" spans="1:15" ht="13.5" thickBot="1">
      <c r="A507" s="10"/>
      <c r="B507" s="10"/>
      <c r="C507" s="10"/>
      <c r="D507" s="10"/>
      <c r="E507" s="10"/>
      <c r="F507" s="10"/>
      <c r="G507" s="437"/>
      <c r="H507" s="10"/>
      <c r="I507" s="438"/>
      <c r="J507" s="10"/>
      <c r="K507" s="604">
        <v>1112</v>
      </c>
      <c r="L507" s="10"/>
      <c r="M507" s="440"/>
      <c r="N507" s="10"/>
      <c r="O507" s="10"/>
    </row>
    <row r="508" spans="1:15" ht="13.5" thickBot="1">
      <c r="A508" s="10"/>
      <c r="B508" s="22"/>
      <c r="C508" s="1148"/>
      <c r="D508" s="1148"/>
      <c r="E508" s="1148"/>
      <c r="F508" s="1152"/>
      <c r="G508" s="1152"/>
      <c r="H508" s="1152"/>
      <c r="I508" s="1152"/>
      <c r="J508" s="10"/>
      <c r="K508" s="675" t="s">
        <v>938</v>
      </c>
      <c r="L508" s="10"/>
      <c r="M508" s="440"/>
      <c r="N508" s="10"/>
      <c r="O508" s="10"/>
    </row>
    <row r="509" spans="1:15" ht="15.75" thickBot="1">
      <c r="A509" s="10"/>
      <c r="B509" s="22"/>
      <c r="C509" s="1174"/>
      <c r="D509" s="1174"/>
      <c r="E509" s="1174"/>
      <c r="F509" s="1174"/>
      <c r="G509" s="1174"/>
      <c r="H509" s="1174"/>
      <c r="I509" s="1174"/>
      <c r="J509" s="10"/>
      <c r="K509" s="604"/>
      <c r="L509" s="10"/>
      <c r="M509" s="440"/>
      <c r="N509" s="10"/>
      <c r="O509" s="10"/>
    </row>
    <row r="510" spans="1:15" ht="15">
      <c r="A510" s="10"/>
      <c r="B510" s="658"/>
      <c r="C510" s="677"/>
      <c r="D510" s="677"/>
      <c r="E510" s="677"/>
      <c r="F510" s="677"/>
      <c r="G510" s="678"/>
      <c r="H510" s="677"/>
      <c r="I510" s="679"/>
      <c r="J510" s="457"/>
      <c r="K510" s="505"/>
      <c r="L510" s="457"/>
      <c r="M510" s="680"/>
      <c r="N510" s="457"/>
      <c r="O510" s="10"/>
    </row>
    <row r="511" spans="1:15" ht="12.75">
      <c r="A511" s="10"/>
      <c r="B511" s="1140" t="s">
        <v>940</v>
      </c>
      <c r="C511" s="1141"/>
      <c r="D511" s="1141"/>
      <c r="E511" s="1141"/>
      <c r="F511" s="1141"/>
      <c r="G511" s="1141"/>
      <c r="H511" s="1141"/>
      <c r="I511" s="1141"/>
      <c r="J511" s="519"/>
      <c r="K511" s="505"/>
      <c r="L511" s="10"/>
      <c r="M511" s="506"/>
      <c r="N511" s="10"/>
      <c r="O511" s="10"/>
    </row>
    <row r="512" spans="1:15" ht="12.75">
      <c r="A512" s="10"/>
      <c r="B512" s="520"/>
      <c r="C512" s="521"/>
      <c r="D512" s="521"/>
      <c r="E512" s="521"/>
      <c r="F512" s="521"/>
      <c r="G512" s="522"/>
      <c r="H512" s="521"/>
      <c r="I512" s="523"/>
      <c r="J512" s="524"/>
      <c r="K512" s="505"/>
      <c r="L512" s="10"/>
      <c r="M512" s="506"/>
      <c r="N512" s="10"/>
      <c r="O512" s="10"/>
    </row>
    <row r="513" spans="1:15" ht="12.75">
      <c r="A513" s="10"/>
      <c r="B513" s="644" t="s">
        <v>63</v>
      </c>
      <c r="C513" s="526"/>
      <c r="D513" s="526"/>
      <c r="E513" s="526"/>
      <c r="F513" s="526"/>
      <c r="G513" s="527"/>
      <c r="H513" s="526"/>
      <c r="I513" s="528"/>
      <c r="J513" s="524"/>
      <c r="K513" s="505"/>
      <c r="L513" s="10"/>
      <c r="M513" s="506"/>
      <c r="N513" s="10"/>
      <c r="O513" s="10"/>
    </row>
    <row r="514" spans="1:15" ht="12.75">
      <c r="A514" s="10"/>
      <c r="B514" s="644" t="s">
        <v>64</v>
      </c>
      <c r="C514" s="526"/>
      <c r="D514" s="526"/>
      <c r="E514" s="526"/>
      <c r="F514" s="526"/>
      <c r="G514" s="527"/>
      <c r="H514" s="526"/>
      <c r="I514" s="528"/>
      <c r="J514" s="524"/>
      <c r="K514" s="505"/>
      <c r="L514" s="10"/>
      <c r="M514" s="506"/>
      <c r="N514" s="10"/>
      <c r="O514" s="10"/>
    </row>
    <row r="515" spans="1:15" ht="12.75">
      <c r="A515" s="10"/>
      <c r="B515" s="529"/>
      <c r="C515" s="530"/>
      <c r="D515" s="530"/>
      <c r="E515" s="530"/>
      <c r="F515" s="530"/>
      <c r="G515" s="531"/>
      <c r="H515" s="530"/>
      <c r="I515" s="532"/>
      <c r="J515" s="524"/>
      <c r="K515" s="505"/>
      <c r="L515" s="10"/>
      <c r="M515" s="506"/>
      <c r="N515" s="10"/>
      <c r="O515" s="10"/>
    </row>
    <row r="516" spans="1:15" ht="12.75">
      <c r="A516" s="10"/>
      <c r="B516" s="465"/>
      <c r="C516" s="465"/>
      <c r="D516" s="465"/>
      <c r="E516" s="465"/>
      <c r="F516" s="465"/>
      <c r="G516" s="466"/>
      <c r="H516" s="465"/>
      <c r="I516" s="467"/>
      <c r="J516" s="465"/>
      <c r="K516" s="505"/>
      <c r="L516" s="10"/>
      <c r="M516" s="506"/>
      <c r="N516" s="10"/>
      <c r="O516" s="10"/>
    </row>
    <row r="517" spans="1:15" ht="12.75">
      <c r="A517" s="10"/>
      <c r="B517" s="1181" t="s">
        <v>65</v>
      </c>
      <c r="C517" s="1182"/>
      <c r="D517" s="1182"/>
      <c r="E517" s="1182"/>
      <c r="F517" s="1182"/>
      <c r="G517" s="1182"/>
      <c r="H517" s="1182"/>
      <c r="I517" s="1183"/>
      <c r="J517" s="539"/>
      <c r="K517" s="719"/>
      <c r="L517" s="10"/>
      <c r="M517" s="440"/>
      <c r="N517" s="10"/>
      <c r="O517" s="10"/>
    </row>
    <row r="518" spans="1:15" ht="12.75">
      <c r="A518" s="10"/>
      <c r="B518" s="100"/>
      <c r="C518" s="1138"/>
      <c r="D518" s="1138"/>
      <c r="E518" s="1138"/>
      <c r="F518" s="1138"/>
      <c r="G518" s="1138"/>
      <c r="H518" s="1138"/>
      <c r="I518" s="1138"/>
      <c r="J518" s="10"/>
      <c r="K518" s="719"/>
      <c r="L518" s="10"/>
      <c r="M518" s="440"/>
      <c r="N518" s="10"/>
      <c r="O518" s="10"/>
    </row>
    <row r="519" spans="1:15" ht="13.5" thickBot="1">
      <c r="A519" s="10"/>
      <c r="B519" s="22"/>
      <c r="C519" s="1139"/>
      <c r="D519" s="1139"/>
      <c r="E519" s="1139"/>
      <c r="F519" s="1139"/>
      <c r="G519" s="1139"/>
      <c r="H519" s="1139"/>
      <c r="I519" s="1139"/>
      <c r="J519" s="10"/>
      <c r="K519" s="601" t="s">
        <v>938</v>
      </c>
      <c r="L519" s="10"/>
      <c r="M519" s="440"/>
      <c r="N519" s="10"/>
      <c r="O519" s="10"/>
    </row>
    <row r="520" spans="1:15" ht="15.75" thickBot="1">
      <c r="A520" s="10"/>
      <c r="B520" s="120"/>
      <c r="C520" s="1173"/>
      <c r="D520" s="1173"/>
      <c r="E520" s="1173"/>
      <c r="F520" s="1173"/>
      <c r="G520" s="1173"/>
      <c r="H520" s="1173"/>
      <c r="I520" s="1173"/>
      <c r="J520" s="10"/>
      <c r="K520" s="720"/>
      <c r="L520" s="10"/>
      <c r="M520" s="440"/>
      <c r="N520" s="10"/>
      <c r="O520" s="10"/>
    </row>
    <row r="521" spans="1:15" ht="12.75">
      <c r="A521" s="10"/>
      <c r="B521" s="1140" t="s">
        <v>940</v>
      </c>
      <c r="C521" s="1141"/>
      <c r="D521" s="1141"/>
      <c r="E521" s="1141"/>
      <c r="F521" s="1141"/>
      <c r="G521" s="1141"/>
      <c r="H521" s="1141"/>
      <c r="I521" s="1141"/>
      <c r="J521" s="519"/>
      <c r="K521" s="505"/>
      <c r="L521" s="10"/>
      <c r="M521" s="506"/>
      <c r="N521" s="10"/>
      <c r="O521" s="10"/>
    </row>
    <row r="522" spans="1:15" ht="12.75">
      <c r="A522" s="10"/>
      <c r="B522" s="1142"/>
      <c r="C522" s="1143"/>
      <c r="D522" s="1143"/>
      <c r="E522" s="1143"/>
      <c r="F522" s="1143"/>
      <c r="G522" s="1143"/>
      <c r="H522" s="1143"/>
      <c r="I522" s="1144"/>
      <c r="J522" s="524"/>
      <c r="K522" s="505"/>
      <c r="L522" s="10"/>
      <c r="M522" s="506"/>
      <c r="N522" s="10"/>
      <c r="O522" s="10"/>
    </row>
    <row r="523" spans="1:15" ht="12.75">
      <c r="A523" s="10"/>
      <c r="B523" s="1145"/>
      <c r="C523" s="1146"/>
      <c r="D523" s="1146"/>
      <c r="E523" s="1146"/>
      <c r="F523" s="1146"/>
      <c r="G523" s="1146"/>
      <c r="H523" s="1146"/>
      <c r="I523" s="1147"/>
      <c r="J523" s="524"/>
      <c r="K523" s="505"/>
      <c r="L523" s="10"/>
      <c r="M523" s="506"/>
      <c r="N523" s="10"/>
      <c r="O523" s="10"/>
    </row>
    <row r="524" spans="1:15" ht="12.75">
      <c r="A524" s="10"/>
      <c r="B524" s="465"/>
      <c r="C524" s="465"/>
      <c r="D524" s="465"/>
      <c r="E524" s="465"/>
      <c r="F524" s="465"/>
      <c r="G524" s="466"/>
      <c r="H524" s="465"/>
      <c r="I524" s="467"/>
      <c r="J524" s="465"/>
      <c r="K524" s="505"/>
      <c r="L524" s="10"/>
      <c r="M524" s="506"/>
      <c r="N524" s="10"/>
      <c r="O524" s="10"/>
    </row>
    <row r="525" spans="1:15" ht="12.75">
      <c r="A525" s="10"/>
      <c r="B525" s="465"/>
      <c r="C525" s="465"/>
      <c r="D525" s="465"/>
      <c r="E525" s="465"/>
      <c r="F525" s="465"/>
      <c r="G525" s="466"/>
      <c r="H525" s="465"/>
      <c r="I525" s="467"/>
      <c r="J525" s="465"/>
      <c r="K525" s="505"/>
      <c r="L525" s="10"/>
      <c r="M525" s="506"/>
      <c r="N525" s="10"/>
      <c r="O525" s="10"/>
    </row>
    <row r="526" spans="1:15" ht="12.75">
      <c r="A526" s="10"/>
      <c r="B526" s="465"/>
      <c r="C526" s="465"/>
      <c r="D526" s="465"/>
      <c r="E526" s="465"/>
      <c r="F526" s="465"/>
      <c r="G526" s="466"/>
      <c r="H526" s="465"/>
      <c r="I526" s="467"/>
      <c r="J526" s="465"/>
      <c r="K526" s="505"/>
      <c r="L526" s="10"/>
      <c r="M526" s="506"/>
      <c r="N526" s="10"/>
      <c r="O526" s="10"/>
    </row>
    <row r="527" spans="1:15" ht="12.75">
      <c r="A527" s="10"/>
      <c r="B527" s="1178" t="s">
        <v>66</v>
      </c>
      <c r="C527" s="1179"/>
      <c r="D527" s="1179"/>
      <c r="E527" s="1179"/>
      <c r="F527" s="1179"/>
      <c r="G527" s="1179"/>
      <c r="H527" s="1179"/>
      <c r="I527" s="1180"/>
      <c r="J527" s="10"/>
      <c r="K527" s="719"/>
      <c r="L527" s="10"/>
      <c r="M527" s="440"/>
      <c r="N527" s="10"/>
      <c r="O527" s="10"/>
    </row>
    <row r="528" spans="1:15" ht="15.75" thickBot="1">
      <c r="A528" s="10"/>
      <c r="B528" s="10"/>
      <c r="C528" s="442"/>
      <c r="D528" s="442"/>
      <c r="E528" s="442"/>
      <c r="F528" s="10"/>
      <c r="G528" s="437"/>
      <c r="H528" s="10"/>
      <c r="I528" s="438"/>
      <c r="J528" s="10"/>
      <c r="K528" s="601" t="s">
        <v>947</v>
      </c>
      <c r="L528" s="10"/>
      <c r="M528" s="440"/>
      <c r="N528" s="10"/>
      <c r="O528" s="10"/>
    </row>
    <row r="529" spans="1:15" ht="13.5" thickBot="1">
      <c r="A529" s="10"/>
      <c r="B529" s="10"/>
      <c r="C529" s="10"/>
      <c r="D529" s="10"/>
      <c r="E529" s="10"/>
      <c r="F529" s="10"/>
      <c r="G529" s="437"/>
      <c r="H529" s="10"/>
      <c r="I529" s="438"/>
      <c r="J529" s="10"/>
      <c r="K529" s="604">
        <v>0</v>
      </c>
      <c r="L529" s="10"/>
      <c r="M529" s="440"/>
      <c r="N529" s="10"/>
      <c r="O529" s="10"/>
    </row>
    <row r="530" spans="1:15" ht="13.5" thickBot="1">
      <c r="A530" s="10"/>
      <c r="B530" s="10"/>
      <c r="C530" s="10"/>
      <c r="D530" s="10"/>
      <c r="E530" s="10"/>
      <c r="F530" s="10"/>
      <c r="G530" s="437"/>
      <c r="H530" s="10"/>
      <c r="I530" s="438"/>
      <c r="J530" s="10"/>
      <c r="K530" s="721" t="s">
        <v>937</v>
      </c>
      <c r="L530" s="10"/>
      <c r="M530" s="440"/>
      <c r="N530" s="10"/>
      <c r="O530" s="10"/>
    </row>
    <row r="531" spans="1:15" ht="13.5" thickBot="1">
      <c r="A531" s="10"/>
      <c r="B531" s="10"/>
      <c r="C531" s="10"/>
      <c r="D531" s="10"/>
      <c r="E531" s="10"/>
      <c r="F531" s="10"/>
      <c r="G531" s="437"/>
      <c r="H531" s="10"/>
      <c r="I531" s="438"/>
      <c r="J531" s="10"/>
      <c r="K531" s="604">
        <v>216089</v>
      </c>
      <c r="L531" s="10"/>
      <c r="M531" s="440"/>
      <c r="N531" s="10"/>
      <c r="O531" s="10"/>
    </row>
    <row r="532" spans="1:15" ht="13.5" thickBot="1">
      <c r="A532" s="10"/>
      <c r="B532" s="22"/>
      <c r="C532" s="1148"/>
      <c r="D532" s="1148"/>
      <c r="E532" s="1148"/>
      <c r="F532" s="1152"/>
      <c r="G532" s="1152"/>
      <c r="H532" s="1152"/>
      <c r="I532" s="1152"/>
      <c r="J532" s="10"/>
      <c r="K532" s="500" t="s">
        <v>938</v>
      </c>
      <c r="L532" s="10"/>
      <c r="M532" s="440"/>
      <c r="N532" s="10"/>
      <c r="O532" s="10"/>
    </row>
    <row r="533" spans="1:15" ht="15.75" thickBot="1">
      <c r="A533" s="10"/>
      <c r="B533" s="22"/>
      <c r="C533" s="1174"/>
      <c r="D533" s="1174"/>
      <c r="E533" s="1174"/>
      <c r="F533" s="1174"/>
      <c r="G533" s="1174"/>
      <c r="H533" s="1174"/>
      <c r="I533" s="1174"/>
      <c r="J533" s="10"/>
      <c r="K533" s="604">
        <v>753252.4871746656</v>
      </c>
      <c r="L533" s="10"/>
      <c r="M533" s="440"/>
      <c r="N533" s="10"/>
      <c r="O533" s="10"/>
    </row>
    <row r="534" spans="1:15" ht="15">
      <c r="A534" s="10"/>
      <c r="B534" s="716"/>
      <c r="C534" s="716"/>
      <c r="D534" s="716"/>
      <c r="E534" s="716"/>
      <c r="F534" s="716"/>
      <c r="G534" s="717"/>
      <c r="H534" s="716"/>
      <c r="I534" s="718"/>
      <c r="J534" s="10"/>
      <c r="K534" s="722"/>
      <c r="L534" s="10"/>
      <c r="M534" s="440"/>
      <c r="N534" s="10"/>
      <c r="O534" s="10"/>
    </row>
    <row r="535" spans="1:15" ht="12.75">
      <c r="A535" s="10"/>
      <c r="B535" s="1140" t="s">
        <v>940</v>
      </c>
      <c r="C535" s="1141"/>
      <c r="D535" s="1141"/>
      <c r="E535" s="1141"/>
      <c r="F535" s="1141"/>
      <c r="G535" s="1141"/>
      <c r="H535" s="1141"/>
      <c r="I535" s="1141"/>
      <c r="J535" s="519"/>
      <c r="K535" s="505"/>
      <c r="L535" s="10"/>
      <c r="M535" s="506"/>
      <c r="N535" s="10"/>
      <c r="O535" s="10"/>
    </row>
    <row r="536" spans="1:15" ht="12.75">
      <c r="A536" s="10"/>
      <c r="B536" s="1142"/>
      <c r="C536" s="1143"/>
      <c r="D536" s="1143"/>
      <c r="E536" s="1143"/>
      <c r="F536" s="1143"/>
      <c r="G536" s="1143"/>
      <c r="H536" s="1143"/>
      <c r="I536" s="1144"/>
      <c r="J536" s="524"/>
      <c r="K536" s="505"/>
      <c r="L536" s="10"/>
      <c r="M536" s="506"/>
      <c r="N536" s="10"/>
      <c r="O536" s="10"/>
    </row>
    <row r="537" spans="1:15" ht="12.75">
      <c r="A537" s="10"/>
      <c r="B537" s="1160"/>
      <c r="C537" s="1161"/>
      <c r="D537" s="1161"/>
      <c r="E537" s="1161"/>
      <c r="F537" s="1161"/>
      <c r="G537" s="1161"/>
      <c r="H537" s="1161"/>
      <c r="I537" s="1162"/>
      <c r="J537" s="524"/>
      <c r="K537" s="505"/>
      <c r="L537" s="10"/>
      <c r="M537" s="506"/>
      <c r="N537" s="10"/>
      <c r="O537" s="10"/>
    </row>
    <row r="538" spans="1:15" ht="12.75">
      <c r="A538" s="10"/>
      <c r="B538" s="1145"/>
      <c r="C538" s="1146"/>
      <c r="D538" s="1146"/>
      <c r="E538" s="1146"/>
      <c r="F538" s="1146"/>
      <c r="G538" s="1146"/>
      <c r="H538" s="1146"/>
      <c r="I538" s="1147"/>
      <c r="J538" s="524"/>
      <c r="K538" s="505"/>
      <c r="L538" s="10"/>
      <c r="M538" s="506"/>
      <c r="N538" s="10"/>
      <c r="O538" s="10"/>
    </row>
    <row r="539" spans="1:15" ht="12.75">
      <c r="A539" s="10"/>
      <c r="B539" s="586"/>
      <c r="C539" s="551"/>
      <c r="D539" s="551"/>
      <c r="E539" s="551"/>
      <c r="F539" s="551"/>
      <c r="G539" s="587"/>
      <c r="H539" s="551"/>
      <c r="I539" s="588"/>
      <c r="J539" s="465"/>
      <c r="K539" s="505"/>
      <c r="L539" s="10"/>
      <c r="M539" s="506"/>
      <c r="N539" s="10"/>
      <c r="O539" s="10"/>
    </row>
    <row r="540" spans="1:15" ht="12.75">
      <c r="A540" s="10"/>
      <c r="B540" s="1175" t="s">
        <v>67</v>
      </c>
      <c r="C540" s="1176"/>
      <c r="D540" s="1176"/>
      <c r="E540" s="1176"/>
      <c r="F540" s="1176"/>
      <c r="G540" s="1176"/>
      <c r="H540" s="1176"/>
      <c r="I540" s="1177"/>
      <c r="J540" s="10"/>
      <c r="K540" s="685"/>
      <c r="L540" s="10"/>
      <c r="M540" s="506"/>
      <c r="N540" s="10"/>
      <c r="O540" s="10"/>
    </row>
    <row r="541" spans="1:15" ht="13.5" thickBot="1">
      <c r="A541" s="10"/>
      <c r="B541" s="723"/>
      <c r="C541" s="724"/>
      <c r="D541" s="724"/>
      <c r="E541" s="724"/>
      <c r="F541" s="724"/>
      <c r="G541" s="724"/>
      <c r="H541" s="724"/>
      <c r="I541" s="724"/>
      <c r="J541" s="22"/>
      <c r="K541" s="601" t="s">
        <v>947</v>
      </c>
      <c r="L541" s="10"/>
      <c r="M541" s="506"/>
      <c r="N541" s="10"/>
      <c r="O541" s="10"/>
    </row>
    <row r="542" spans="1:15" ht="13.5" thickBot="1">
      <c r="A542" s="10"/>
      <c r="B542" s="725"/>
      <c r="C542" s="726"/>
      <c r="D542" s="726"/>
      <c r="E542" s="726"/>
      <c r="F542" s="726"/>
      <c r="G542" s="726"/>
      <c r="H542" s="726"/>
      <c r="I542" s="726"/>
      <c r="J542" s="22"/>
      <c r="K542" s="604">
        <v>351482</v>
      </c>
      <c r="L542" s="10"/>
      <c r="M542" s="727">
        <v>351482</v>
      </c>
      <c r="N542" s="10"/>
      <c r="O542" s="10"/>
    </row>
    <row r="543" spans="1:15" ht="13.5" thickBot="1">
      <c r="A543" s="10"/>
      <c r="B543" s="725"/>
      <c r="C543" s="726"/>
      <c r="D543" s="726"/>
      <c r="E543" s="726"/>
      <c r="F543" s="726"/>
      <c r="G543" s="728"/>
      <c r="H543" s="726"/>
      <c r="I543" s="729"/>
      <c r="J543" s="10"/>
      <c r="K543" s="496" t="s">
        <v>937</v>
      </c>
      <c r="L543" s="10"/>
      <c r="M543" s="727"/>
      <c r="N543" s="10"/>
      <c r="O543" s="10"/>
    </row>
    <row r="544" spans="1:15" ht="13.5" thickBot="1">
      <c r="A544" s="10"/>
      <c r="B544" s="22"/>
      <c r="C544" s="1148"/>
      <c r="D544" s="1148"/>
      <c r="E544" s="1148"/>
      <c r="F544" s="1148"/>
      <c r="G544" s="1148"/>
      <c r="H544" s="1148"/>
      <c r="I544" s="1148"/>
      <c r="J544" s="10"/>
      <c r="K544" s="604">
        <v>81452858.0071738</v>
      </c>
      <c r="L544" s="10"/>
      <c r="M544" s="727">
        <v>81452856.70730968</v>
      </c>
      <c r="N544" s="10"/>
      <c r="O544" s="10"/>
    </row>
    <row r="545" spans="1:15" ht="13.5" thickBot="1">
      <c r="A545" s="10"/>
      <c r="B545" s="22"/>
      <c r="C545" s="1139" t="s">
        <v>464</v>
      </c>
      <c r="D545" s="1139"/>
      <c r="E545" s="1139"/>
      <c r="F545" s="1139"/>
      <c r="G545" s="1139"/>
      <c r="H545" s="1139"/>
      <c r="I545" s="1139"/>
      <c r="J545" s="10"/>
      <c r="K545" s="500" t="s">
        <v>938</v>
      </c>
      <c r="L545" s="10"/>
      <c r="M545" s="727"/>
      <c r="N545" s="10"/>
      <c r="O545" s="10"/>
    </row>
    <row r="546" spans="1:15" ht="15.75" thickBot="1">
      <c r="A546" s="10"/>
      <c r="B546" s="120"/>
      <c r="C546" s="1173"/>
      <c r="D546" s="1173"/>
      <c r="E546" s="1173"/>
      <c r="F546" s="1173"/>
      <c r="G546" s="1173"/>
      <c r="H546" s="1173"/>
      <c r="I546" s="1173"/>
      <c r="J546" s="10"/>
      <c r="K546" s="604">
        <v>79581539.6654623</v>
      </c>
      <c r="L546" s="10"/>
      <c r="M546" s="727">
        <v>79581539</v>
      </c>
      <c r="N546" s="10"/>
      <c r="O546" s="10"/>
    </row>
    <row r="547" spans="1:15" ht="12.75">
      <c r="A547" s="10"/>
      <c r="B547" s="1140" t="s">
        <v>940</v>
      </c>
      <c r="C547" s="1141"/>
      <c r="D547" s="1141"/>
      <c r="E547" s="1141"/>
      <c r="F547" s="1141"/>
      <c r="G547" s="1141"/>
      <c r="H547" s="1141"/>
      <c r="I547" s="1141"/>
      <c r="J547" s="519"/>
      <c r="K547" s="505"/>
      <c r="L547" s="10"/>
      <c r="M547" s="506"/>
      <c r="N547" s="10"/>
      <c r="O547" s="10"/>
    </row>
    <row r="548" spans="1:15" ht="12.75">
      <c r="A548" s="10"/>
      <c r="B548" s="1142"/>
      <c r="C548" s="1143"/>
      <c r="D548" s="1143"/>
      <c r="E548" s="1143"/>
      <c r="F548" s="1143"/>
      <c r="G548" s="1143"/>
      <c r="H548" s="1143"/>
      <c r="I548" s="1144"/>
      <c r="J548" s="524"/>
      <c r="K548" s="505"/>
      <c r="L548" s="10"/>
      <c r="M548" s="506"/>
      <c r="N548" s="10"/>
      <c r="O548" s="10"/>
    </row>
    <row r="549" spans="1:15" ht="12.75">
      <c r="A549" s="10"/>
      <c r="B549" s="1145"/>
      <c r="C549" s="1146"/>
      <c r="D549" s="1146"/>
      <c r="E549" s="1146"/>
      <c r="F549" s="1146"/>
      <c r="G549" s="1146"/>
      <c r="H549" s="1146"/>
      <c r="I549" s="1147"/>
      <c r="J549" s="524"/>
      <c r="K549" s="505"/>
      <c r="L549" s="10"/>
      <c r="M549" s="506"/>
      <c r="N549" s="10"/>
      <c r="O549" s="10"/>
    </row>
    <row r="550" spans="1:15" ht="12.75">
      <c r="A550" s="10"/>
      <c r="B550" s="465"/>
      <c r="C550" s="465"/>
      <c r="D550" s="465"/>
      <c r="E550" s="465"/>
      <c r="F550" s="465"/>
      <c r="G550" s="466"/>
      <c r="H550" s="465"/>
      <c r="I550" s="467"/>
      <c r="J550" s="465"/>
      <c r="K550" s="505"/>
      <c r="L550" s="10"/>
      <c r="M550" s="506"/>
      <c r="N550" s="10"/>
      <c r="O550" s="10"/>
    </row>
    <row r="551" spans="1:15" ht="15">
      <c r="A551" s="10"/>
      <c r="B551" s="22"/>
      <c r="C551" s="592"/>
      <c r="D551" s="592"/>
      <c r="E551" s="592"/>
      <c r="F551" s="592"/>
      <c r="G551" s="593"/>
      <c r="H551" s="592"/>
      <c r="I551" s="594"/>
      <c r="J551" s="10"/>
      <c r="K551" s="505"/>
      <c r="L551" s="10"/>
      <c r="M551" s="440"/>
      <c r="N551" s="10"/>
      <c r="O551" s="10"/>
    </row>
    <row r="552" spans="1:15" ht="15.75">
      <c r="A552" s="10"/>
      <c r="B552" s="1170" t="s">
        <v>68</v>
      </c>
      <c r="C552" s="1171"/>
      <c r="D552" s="1171"/>
      <c r="E552" s="1171"/>
      <c r="F552" s="1171"/>
      <c r="G552" s="1171"/>
      <c r="H552" s="1171"/>
      <c r="I552" s="1172"/>
      <c r="J552" s="10"/>
      <c r="K552" s="439"/>
      <c r="L552" s="10"/>
      <c r="M552" s="440"/>
      <c r="N552" s="10"/>
      <c r="O552" s="10"/>
    </row>
    <row r="553" spans="1:15" ht="15.75">
      <c r="A553" s="10"/>
      <c r="B553" s="544"/>
      <c r="C553" s="681"/>
      <c r="D553" s="681"/>
      <c r="E553" s="681"/>
      <c r="F553" s="681"/>
      <c r="G553" s="682"/>
      <c r="H553" s="487"/>
      <c r="I553" s="438"/>
      <c r="J553" s="10"/>
      <c r="K553" s="439"/>
      <c r="L553" s="10"/>
      <c r="M553" s="440"/>
      <c r="N553" s="10"/>
      <c r="O553" s="10"/>
    </row>
    <row r="554" spans="1:15" ht="15">
      <c r="A554" s="10"/>
      <c r="B554" s="1163" t="s">
        <v>69</v>
      </c>
      <c r="C554" s="1164"/>
      <c r="D554" s="1164"/>
      <c r="E554" s="1164"/>
      <c r="F554" s="1164"/>
      <c r="G554" s="1164"/>
      <c r="H554" s="1164"/>
      <c r="I554" s="1165"/>
      <c r="J554" s="503"/>
      <c r="K554" s="439"/>
      <c r="L554" s="10"/>
      <c r="M554" s="440"/>
      <c r="N554" s="10"/>
      <c r="O554" s="10"/>
    </row>
    <row r="555" spans="1:15" ht="15">
      <c r="A555" s="10"/>
      <c r="B555" s="511"/>
      <c r="C555" s="511"/>
      <c r="D555" s="511"/>
      <c r="E555" s="511"/>
      <c r="F555" s="511"/>
      <c r="G555" s="730"/>
      <c r="H555" s="511"/>
      <c r="I555" s="731"/>
      <c r="J555" s="503"/>
      <c r="K555" s="439"/>
      <c r="L555" s="10"/>
      <c r="M555" s="440"/>
      <c r="N555" s="10"/>
      <c r="O555" s="10"/>
    </row>
    <row r="556" spans="1:15" ht="15">
      <c r="A556" s="10"/>
      <c r="B556" t="s">
        <v>893</v>
      </c>
      <c r="C556" s="732"/>
      <c r="D556" s="1168"/>
      <c r="E556" s="1168"/>
      <c r="F556" s="1169"/>
      <c r="G556" s="733">
        <v>60</v>
      </c>
      <c r="H556" s="485"/>
      <c r="I556" s="734">
        <v>12775.01</v>
      </c>
      <c r="J556" s="487"/>
      <c r="K556" s="635">
        <v>766500.6</v>
      </c>
      <c r="L556" s="10"/>
      <c r="M556" s="440"/>
      <c r="N556" s="10"/>
      <c r="O556" s="10"/>
    </row>
    <row r="557" spans="1:15" ht="15">
      <c r="A557" s="10"/>
      <c r="B557" t="s">
        <v>70</v>
      </c>
      <c r="C557" s="732"/>
      <c r="D557" s="1168"/>
      <c r="E557" s="1168"/>
      <c r="F557" s="1169"/>
      <c r="G557" s="733">
        <v>80</v>
      </c>
      <c r="H557" s="485"/>
      <c r="I557" s="734">
        <v>17792.81</v>
      </c>
      <c r="J557" s="487"/>
      <c r="K557" s="635">
        <v>1423424.8</v>
      </c>
      <c r="L557" s="10"/>
      <c r="M557" s="440"/>
      <c r="N557" s="10"/>
      <c r="O557" s="10"/>
    </row>
    <row r="558" spans="1:15" ht="15">
      <c r="A558" s="10"/>
      <c r="B558" t="s">
        <v>895</v>
      </c>
      <c r="C558" s="732"/>
      <c r="D558" s="1168"/>
      <c r="E558" s="1168"/>
      <c r="F558" s="1169"/>
      <c r="G558" s="733">
        <v>91</v>
      </c>
      <c r="H558" s="485"/>
      <c r="I558" s="734">
        <v>10937.56</v>
      </c>
      <c r="J558" s="487"/>
      <c r="K558" s="635">
        <v>995317.96</v>
      </c>
      <c r="L558" s="10"/>
      <c r="M558" s="440"/>
      <c r="N558" s="10"/>
      <c r="O558" s="10"/>
    </row>
    <row r="559" spans="1:15" ht="15">
      <c r="A559" s="10"/>
      <c r="B559" t="s">
        <v>896</v>
      </c>
      <c r="C559" s="732"/>
      <c r="D559" s="1168"/>
      <c r="E559" s="1168"/>
      <c r="F559" s="1169"/>
      <c r="G559" s="733">
        <v>170</v>
      </c>
      <c r="H559" s="485"/>
      <c r="I559" s="734">
        <v>11279.16</v>
      </c>
      <c r="J559" s="487"/>
      <c r="K559" s="635">
        <v>1917457.2</v>
      </c>
      <c r="L559" s="10"/>
      <c r="M559" s="440"/>
      <c r="N559" s="10"/>
      <c r="O559" s="10"/>
    </row>
    <row r="560" spans="1:15" ht="15">
      <c r="A560" s="10"/>
      <c r="B560" t="s">
        <v>897</v>
      </c>
      <c r="C560" s="732"/>
      <c r="D560" s="1168"/>
      <c r="E560" s="1168"/>
      <c r="F560" s="1169"/>
      <c r="G560" s="733">
        <v>70.33</v>
      </c>
      <c r="H560" s="485"/>
      <c r="I560" s="734">
        <v>17792.81</v>
      </c>
      <c r="J560" s="487"/>
      <c r="K560" s="635">
        <v>1251368.3273</v>
      </c>
      <c r="L560" s="10"/>
      <c r="M560" s="440"/>
      <c r="N560" s="10"/>
      <c r="O560" s="10"/>
    </row>
    <row r="561" spans="1:15" ht="15">
      <c r="A561" s="10"/>
      <c r="B561" t="s">
        <v>71</v>
      </c>
      <c r="C561" s="732"/>
      <c r="D561" s="1168"/>
      <c r="E561" s="1168"/>
      <c r="F561" s="1169"/>
      <c r="G561" s="733">
        <v>38</v>
      </c>
      <c r="H561" s="485"/>
      <c r="I561" s="734">
        <v>12775.01</v>
      </c>
      <c r="J561" s="487"/>
      <c r="K561" s="635">
        <v>485450.38</v>
      </c>
      <c r="L561" s="10"/>
      <c r="M561" s="440"/>
      <c r="N561" s="10"/>
      <c r="O561" s="10"/>
    </row>
    <row r="562" spans="1:15" ht="15">
      <c r="A562" s="10"/>
      <c r="B562" s="10"/>
      <c r="C562" s="482"/>
      <c r="D562" s="1168"/>
      <c r="E562" s="1168"/>
      <c r="F562" s="1169"/>
      <c r="G562" s="733"/>
      <c r="H562" s="485"/>
      <c r="I562" s="735"/>
      <c r="J562" s="487"/>
      <c r="K562" s="439"/>
      <c r="L562" s="10"/>
      <c r="M562" s="440"/>
      <c r="N562" s="10"/>
      <c r="O562" s="10"/>
    </row>
    <row r="563" spans="1:15" ht="15.75" thickBot="1">
      <c r="A563" s="10"/>
      <c r="B563" s="10"/>
      <c r="C563" s="482"/>
      <c r="D563" s="1168"/>
      <c r="E563" s="1168"/>
      <c r="F563" s="1169"/>
      <c r="G563" s="733"/>
      <c r="H563" s="485"/>
      <c r="I563" s="735"/>
      <c r="J563" s="487"/>
      <c r="K563" s="496" t="s">
        <v>187</v>
      </c>
      <c r="L563" s="10"/>
      <c r="M563" s="440"/>
      <c r="N563" s="10"/>
      <c r="O563" s="10"/>
    </row>
    <row r="564" spans="1:15" ht="15.75" thickBot="1">
      <c r="A564" s="10"/>
      <c r="B564" s="10"/>
      <c r="C564" s="692"/>
      <c r="D564" s="1168"/>
      <c r="E564" s="1168"/>
      <c r="F564" s="1169"/>
      <c r="G564" s="733"/>
      <c r="H564" s="485"/>
      <c r="I564" s="735"/>
      <c r="J564" s="487"/>
      <c r="K564" s="604">
        <v>6839519.2672999995</v>
      </c>
      <c r="L564" s="10"/>
      <c r="M564" s="440"/>
      <c r="N564" s="10"/>
      <c r="O564" s="10"/>
    </row>
    <row r="565" spans="1:15" ht="15">
      <c r="A565" s="10"/>
      <c r="B565" s="10"/>
      <c r="C565" s="692"/>
      <c r="D565" s="692"/>
      <c r="E565" s="692"/>
      <c r="F565" s="483"/>
      <c r="G565" s="657"/>
      <c r="H565" s="460"/>
      <c r="I565" s="641"/>
      <c r="J565" s="517"/>
      <c r="K565" s="505"/>
      <c r="L565" s="10"/>
      <c r="M565" s="440"/>
      <c r="N565" s="10"/>
      <c r="O565" s="10"/>
    </row>
    <row r="566" spans="1:15" ht="12.75">
      <c r="A566" s="10"/>
      <c r="B566" s="1140" t="s">
        <v>940</v>
      </c>
      <c r="C566" s="1141"/>
      <c r="D566" s="1141"/>
      <c r="E566" s="1141"/>
      <c r="F566" s="1141"/>
      <c r="G566" s="1141"/>
      <c r="H566" s="1141"/>
      <c r="I566" s="1141"/>
      <c r="J566" s="519"/>
      <c r="K566" s="505"/>
      <c r="L566" s="10"/>
      <c r="M566" s="506"/>
      <c r="N566" s="10"/>
      <c r="O566" s="10"/>
    </row>
    <row r="567" spans="1:15" ht="12.75">
      <c r="A567" s="10"/>
      <c r="B567" s="1142"/>
      <c r="C567" s="1143"/>
      <c r="D567" s="1143"/>
      <c r="E567" s="1143"/>
      <c r="F567" s="1143"/>
      <c r="G567" s="1143"/>
      <c r="H567" s="1143"/>
      <c r="I567" s="1144"/>
      <c r="J567" s="524"/>
      <c r="K567" s="505"/>
      <c r="L567" s="10"/>
      <c r="M567" s="506"/>
      <c r="N567" s="10"/>
      <c r="O567" s="10"/>
    </row>
    <row r="568" spans="1:15" ht="12.75">
      <c r="A568" s="10"/>
      <c r="B568" s="1145"/>
      <c r="C568" s="1146"/>
      <c r="D568" s="1146"/>
      <c r="E568" s="1146"/>
      <c r="F568" s="1146"/>
      <c r="G568" s="1146"/>
      <c r="H568" s="1146"/>
      <c r="I568" s="1147"/>
      <c r="J568" s="524"/>
      <c r="K568" s="505"/>
      <c r="L568" s="10"/>
      <c r="M568" s="506"/>
      <c r="N568" s="10"/>
      <c r="O568" s="10"/>
    </row>
    <row r="569" spans="1:15" ht="15">
      <c r="A569" s="10"/>
      <c r="B569" s="10"/>
      <c r="C569" s="487"/>
      <c r="D569" s="487"/>
      <c r="E569" s="487"/>
      <c r="F569" s="487"/>
      <c r="G569" s="437"/>
      <c r="H569" s="10"/>
      <c r="I569" s="438"/>
      <c r="J569" s="487"/>
      <c r="K569" s="439"/>
      <c r="L569" s="10"/>
      <c r="M569" s="440"/>
      <c r="N569" s="10"/>
      <c r="O569" s="10"/>
    </row>
    <row r="570" spans="1:15" ht="15">
      <c r="A570" s="10"/>
      <c r="B570" s="1163" t="s">
        <v>72</v>
      </c>
      <c r="C570" s="1164"/>
      <c r="D570" s="1164"/>
      <c r="E570" s="1164"/>
      <c r="F570" s="1164"/>
      <c r="G570" s="1164"/>
      <c r="H570" s="1164"/>
      <c r="I570" s="1165"/>
      <c r="J570" s="487"/>
      <c r="K570" s="468"/>
      <c r="L570" s="10"/>
      <c r="M570" s="440"/>
      <c r="N570" s="10"/>
      <c r="O570" s="10"/>
    </row>
    <row r="571" spans="1:15" ht="15">
      <c r="A571" s="10"/>
      <c r="B571" s="736"/>
      <c r="C571" s="736"/>
      <c r="D571" s="736"/>
      <c r="E571" s="736"/>
      <c r="F571" s="736"/>
      <c r="G571" s="737"/>
      <c r="H571" s="736"/>
      <c r="I571" s="738"/>
      <c r="J571" s="503"/>
      <c r="K571" s="468"/>
      <c r="L571" s="10"/>
      <c r="M571" s="440"/>
      <c r="N571" s="10"/>
      <c r="O571" s="10"/>
    </row>
    <row r="572" spans="1:15" ht="15">
      <c r="A572" s="10"/>
      <c r="B572" t="s">
        <v>893</v>
      </c>
      <c r="C572" s="608"/>
      <c r="D572" s="1158"/>
      <c r="E572" s="1158"/>
      <c r="F572" s="1158"/>
      <c r="G572" s="739">
        <v>54</v>
      </c>
      <c r="H572" s="485"/>
      <c r="I572" s="740">
        <v>297.58</v>
      </c>
      <c r="J572" s="487"/>
      <c r="K572" s="635">
        <v>16069.32</v>
      </c>
      <c r="L572" s="10"/>
      <c r="M572" s="440"/>
      <c r="N572" s="10"/>
      <c r="O572" s="10"/>
    </row>
    <row r="573" spans="1:15" ht="15">
      <c r="A573" s="10"/>
      <c r="B573" t="s">
        <v>70</v>
      </c>
      <c r="C573" s="608"/>
      <c r="D573" s="692"/>
      <c r="E573" s="692"/>
      <c r="F573" s="692"/>
      <c r="G573" s="739">
        <v>71.50038963162102</v>
      </c>
      <c r="H573" s="485"/>
      <c r="I573" s="740">
        <v>550.52</v>
      </c>
      <c r="J573" s="487"/>
      <c r="K573" s="635">
        <v>39362.3945</v>
      </c>
      <c r="L573" s="10"/>
      <c r="M573" s="440"/>
      <c r="N573" s="10"/>
      <c r="O573" s="10"/>
    </row>
    <row r="574" spans="1:15" ht="15">
      <c r="A574" s="10"/>
      <c r="B574" t="s">
        <v>895</v>
      </c>
      <c r="C574" s="608"/>
      <c r="D574" s="692"/>
      <c r="E574" s="692"/>
      <c r="F574" s="692"/>
      <c r="G574" s="739">
        <v>90</v>
      </c>
      <c r="H574" s="485"/>
      <c r="I574" s="740">
        <v>297.58</v>
      </c>
      <c r="J574" s="487"/>
      <c r="K574" s="635">
        <v>26782.2</v>
      </c>
      <c r="L574" s="10"/>
      <c r="M574" s="440"/>
      <c r="N574" s="10"/>
      <c r="O574" s="10"/>
    </row>
    <row r="575" spans="1:15" ht="15">
      <c r="A575" s="10"/>
      <c r="B575" t="s">
        <v>896</v>
      </c>
      <c r="C575" s="608"/>
      <c r="D575" s="692"/>
      <c r="E575" s="692"/>
      <c r="F575" s="692"/>
      <c r="G575" s="739">
        <v>153</v>
      </c>
      <c r="H575" s="485"/>
      <c r="I575" s="740">
        <v>297.58</v>
      </c>
      <c r="J575" s="487"/>
      <c r="K575" s="635">
        <v>45529.74</v>
      </c>
      <c r="L575" s="10"/>
      <c r="M575" s="440"/>
      <c r="N575" s="10"/>
      <c r="O575" s="10"/>
    </row>
    <row r="576" spans="1:15" ht="15">
      <c r="A576" s="10"/>
      <c r="B576" t="s">
        <v>897</v>
      </c>
      <c r="C576" s="608"/>
      <c r="D576" s="692"/>
      <c r="E576" s="692"/>
      <c r="F576" s="692"/>
      <c r="G576" s="739">
        <v>68.00037055874446</v>
      </c>
      <c r="H576" s="485"/>
      <c r="I576" s="740">
        <v>550.52</v>
      </c>
      <c r="J576" s="487"/>
      <c r="K576" s="635">
        <v>37435.564</v>
      </c>
      <c r="L576" s="10"/>
      <c r="M576" s="440"/>
      <c r="N576" s="10"/>
      <c r="O576" s="10"/>
    </row>
    <row r="577" spans="1:15" ht="15">
      <c r="A577" s="10"/>
      <c r="B577" t="s">
        <v>71</v>
      </c>
      <c r="C577" s="608"/>
      <c r="D577" s="692"/>
      <c r="E577" s="692"/>
      <c r="F577" s="692"/>
      <c r="G577" s="739">
        <v>36</v>
      </c>
      <c r="H577" s="485"/>
      <c r="I577" s="740">
        <v>297.58</v>
      </c>
      <c r="J577" s="487"/>
      <c r="K577" s="635">
        <v>10712.88</v>
      </c>
      <c r="L577" s="10"/>
      <c r="M577" s="440"/>
      <c r="N577" s="10"/>
      <c r="O577" s="10"/>
    </row>
    <row r="578" spans="1:15" ht="15.75" thickBot="1">
      <c r="A578" s="10"/>
      <c r="B578" s="10"/>
      <c r="C578" s="608"/>
      <c r="D578" s="1158"/>
      <c r="E578" s="1158"/>
      <c r="F578" s="1158"/>
      <c r="G578" s="739"/>
      <c r="H578" s="485"/>
      <c r="I578" s="740"/>
      <c r="J578" s="487"/>
      <c r="K578" s="496" t="s">
        <v>187</v>
      </c>
      <c r="L578" s="10"/>
      <c r="M578" s="440"/>
      <c r="N578" s="10"/>
      <c r="O578" s="10"/>
    </row>
    <row r="579" spans="1:15" ht="15.75" thickBot="1">
      <c r="A579" s="10"/>
      <c r="B579" s="10"/>
      <c r="C579" s="608"/>
      <c r="D579" s="1158"/>
      <c r="E579" s="1158"/>
      <c r="F579" s="1158"/>
      <c r="G579" s="739"/>
      <c r="H579" s="485"/>
      <c r="I579" s="735"/>
      <c r="J579" s="487"/>
      <c r="K579" s="741">
        <v>175892.09850000002</v>
      </c>
      <c r="L579" s="10"/>
      <c r="M579" s="440"/>
      <c r="N579" s="10"/>
      <c r="O579" s="10"/>
    </row>
    <row r="580" spans="1:15" ht="15">
      <c r="A580" s="10"/>
      <c r="B580" s="10"/>
      <c r="C580" s="608"/>
      <c r="D580" s="608"/>
      <c r="E580" s="608"/>
      <c r="F580" s="692"/>
      <c r="G580" s="742"/>
      <c r="H580" s="460"/>
      <c r="I580" s="641"/>
      <c r="J580" s="517"/>
      <c r="K580" s="505"/>
      <c r="L580" s="457"/>
      <c r="M580" s="440"/>
      <c r="N580" s="10"/>
      <c r="O580" s="10"/>
    </row>
    <row r="581" spans="1:15" ht="12.75">
      <c r="A581" s="10"/>
      <c r="B581" s="1140" t="s">
        <v>940</v>
      </c>
      <c r="C581" s="1141"/>
      <c r="D581" s="1141"/>
      <c r="E581" s="1141"/>
      <c r="F581" s="1141"/>
      <c r="G581" s="1141"/>
      <c r="H581" s="1141"/>
      <c r="I581" s="1141"/>
      <c r="J581" s="519"/>
      <c r="K581" s="505"/>
      <c r="L581" s="10"/>
      <c r="M581" s="506"/>
      <c r="N581" s="10"/>
      <c r="O581" s="10"/>
    </row>
    <row r="582" spans="1:15" ht="12.75">
      <c r="A582" s="10"/>
      <c r="B582" s="520"/>
      <c r="C582" s="521"/>
      <c r="D582" s="521"/>
      <c r="E582" s="521"/>
      <c r="F582" s="521"/>
      <c r="G582" s="522"/>
      <c r="H582" s="521"/>
      <c r="I582" s="777"/>
      <c r="J582" s="524"/>
      <c r="K582" s="505"/>
      <c r="L582" s="10"/>
      <c r="M582" s="506"/>
      <c r="N582" s="10"/>
      <c r="O582" s="10"/>
    </row>
    <row r="583" spans="1:15" ht="12.75">
      <c r="A583" s="10"/>
      <c r="B583" s="525" t="s">
        <v>73</v>
      </c>
      <c r="C583" s="526"/>
      <c r="D583" s="526"/>
      <c r="E583" s="526"/>
      <c r="F583" s="526"/>
      <c r="G583" s="527"/>
      <c r="H583" s="526"/>
      <c r="I583" s="760"/>
      <c r="J583" s="524"/>
      <c r="K583" s="505"/>
      <c r="L583" s="10"/>
      <c r="M583" s="506"/>
      <c r="N583" s="10"/>
      <c r="O583" s="10"/>
    </row>
    <row r="584" spans="1:15" ht="12.75">
      <c r="A584" s="10"/>
      <c r="B584" s="525" t="s">
        <v>74</v>
      </c>
      <c r="C584" s="526"/>
      <c r="D584" s="526"/>
      <c r="E584" s="526"/>
      <c r="F584" s="526"/>
      <c r="G584" s="527"/>
      <c r="H584" s="526"/>
      <c r="I584" s="760"/>
      <c r="J584" s="524"/>
      <c r="K584" s="505"/>
      <c r="L584" s="10"/>
      <c r="M584" s="506"/>
      <c r="N584" s="10"/>
      <c r="O584" s="10"/>
    </row>
    <row r="585" spans="1:15" ht="12.75">
      <c r="A585" s="10"/>
      <c r="B585" s="529"/>
      <c r="C585" s="530"/>
      <c r="D585" s="530"/>
      <c r="E585" s="530"/>
      <c r="F585" s="530"/>
      <c r="G585" s="531"/>
      <c r="H585" s="530"/>
      <c r="I585" s="778"/>
      <c r="J585" s="524"/>
      <c r="K585" s="505"/>
      <c r="L585" s="10"/>
      <c r="M585" s="506"/>
      <c r="N585" s="10"/>
      <c r="O585" s="10"/>
    </row>
    <row r="586" spans="1:15" ht="15">
      <c r="A586" s="10"/>
      <c r="B586" s="10"/>
      <c r="C586" s="487"/>
      <c r="D586" s="487"/>
      <c r="E586" s="487"/>
      <c r="F586" s="487"/>
      <c r="G586" s="437"/>
      <c r="H586" s="10"/>
      <c r="I586" s="438"/>
      <c r="J586" s="487"/>
      <c r="K586" s="468"/>
      <c r="L586" s="10"/>
      <c r="M586" s="440"/>
      <c r="N586" s="10"/>
      <c r="O586" s="10"/>
    </row>
    <row r="587" spans="1:15" ht="15">
      <c r="A587" s="10"/>
      <c r="B587" s="1163" t="s">
        <v>75</v>
      </c>
      <c r="C587" s="1164"/>
      <c r="D587" s="1164"/>
      <c r="E587" s="1164"/>
      <c r="F587" s="1164"/>
      <c r="G587" s="1164"/>
      <c r="H587" s="1164"/>
      <c r="I587" s="1165"/>
      <c r="J587" s="503"/>
      <c r="K587" s="468"/>
      <c r="L587" s="10"/>
      <c r="M587" s="440"/>
      <c r="N587" s="10"/>
      <c r="O587" s="10"/>
    </row>
    <row r="588" spans="1:15" ht="15">
      <c r="A588" s="10"/>
      <c r="B588" s="511"/>
      <c r="C588" s="743"/>
      <c r="D588" s="743"/>
      <c r="E588" s="743"/>
      <c r="F588" s="743"/>
      <c r="G588" s="744"/>
      <c r="H588" s="743"/>
      <c r="I588" s="745"/>
      <c r="J588" s="503"/>
      <c r="K588" s="468"/>
      <c r="L588" s="10"/>
      <c r="M588" s="440"/>
      <c r="N588" s="10"/>
      <c r="O588" s="10"/>
    </row>
    <row r="589" spans="1:15" ht="15">
      <c r="A589" s="10"/>
      <c r="B589" s="10"/>
      <c r="C589" s="487"/>
      <c r="D589" s="1158"/>
      <c r="E589" s="1158"/>
      <c r="F589" s="1159"/>
      <c r="G589" s="746"/>
      <c r="H589" s="485"/>
      <c r="I589" s="747"/>
      <c r="J589" s="487"/>
      <c r="K589" s="439"/>
      <c r="L589" s="10"/>
      <c r="M589" s="440"/>
      <c r="N589" s="10"/>
      <c r="O589" s="10"/>
    </row>
    <row r="590" spans="1:15" ht="15.75" thickBot="1">
      <c r="A590" s="10"/>
      <c r="B590" s="10"/>
      <c r="C590" s="487"/>
      <c r="D590" s="1158"/>
      <c r="E590" s="1158"/>
      <c r="F590" s="1159"/>
      <c r="G590" s="746"/>
      <c r="H590" s="485"/>
      <c r="I590" s="735"/>
      <c r="J590" s="487"/>
      <c r="K590" s="496" t="s">
        <v>187</v>
      </c>
      <c r="L590" s="10"/>
      <c r="M590" s="440"/>
      <c r="N590" s="10"/>
      <c r="O590" s="10"/>
    </row>
    <row r="591" spans="1:15" ht="15.75" thickBot="1">
      <c r="A591" s="10"/>
      <c r="B591" s="10"/>
      <c r="C591" s="602" t="s">
        <v>971</v>
      </c>
      <c r="D591" s="1158"/>
      <c r="E591" s="1158"/>
      <c r="F591" s="1159"/>
      <c r="G591" s="746"/>
      <c r="H591" s="485"/>
      <c r="I591" s="735"/>
      <c r="J591" s="487"/>
      <c r="K591" s="604"/>
      <c r="L591" s="10"/>
      <c r="M591" s="506"/>
      <c r="N591" s="10"/>
      <c r="O591" s="10"/>
    </row>
    <row r="592" spans="1:15" ht="15">
      <c r="A592" s="10"/>
      <c r="B592" s="10"/>
      <c r="C592" s="602"/>
      <c r="D592" s="602"/>
      <c r="E592" s="602"/>
      <c r="F592" s="592"/>
      <c r="G592" s="657"/>
      <c r="H592" s="460"/>
      <c r="I592" s="641"/>
      <c r="J592" s="517"/>
      <c r="K592" s="505"/>
      <c r="L592" s="10"/>
      <c r="M592" s="506"/>
      <c r="N592" s="10"/>
      <c r="O592" s="10"/>
    </row>
    <row r="593" spans="1:15" ht="12.75">
      <c r="A593" s="10"/>
      <c r="B593" s="1140" t="s">
        <v>940</v>
      </c>
      <c r="C593" s="1141"/>
      <c r="D593" s="1141"/>
      <c r="E593" s="1141"/>
      <c r="F593" s="1141"/>
      <c r="G593" s="1141"/>
      <c r="H593" s="1141"/>
      <c r="I593" s="1141"/>
      <c r="J593" s="519"/>
      <c r="K593" s="505"/>
      <c r="L593" s="10"/>
      <c r="M593" s="506"/>
      <c r="N593" s="10"/>
      <c r="O593" s="10"/>
    </row>
    <row r="594" spans="1:15" ht="12.75">
      <c r="A594" s="10"/>
      <c r="B594" s="1142"/>
      <c r="C594" s="1143"/>
      <c r="D594" s="1143"/>
      <c r="E594" s="1143"/>
      <c r="F594" s="1143"/>
      <c r="G594" s="1143"/>
      <c r="H594" s="1143"/>
      <c r="I594" s="1144"/>
      <c r="J594" s="524"/>
      <c r="K594" s="505"/>
      <c r="L594" s="10"/>
      <c r="M594" s="506"/>
      <c r="N594" s="10"/>
      <c r="O594" s="10"/>
    </row>
    <row r="595" spans="1:15" ht="12.75">
      <c r="A595" s="10"/>
      <c r="B595" s="1160"/>
      <c r="C595" s="1161"/>
      <c r="D595" s="1161"/>
      <c r="E595" s="1161"/>
      <c r="F595" s="1161"/>
      <c r="G595" s="1161"/>
      <c r="H595" s="1161"/>
      <c r="I595" s="1162"/>
      <c r="J595" s="524"/>
      <c r="K595" s="505"/>
      <c r="L595" s="10"/>
      <c r="M595" s="506"/>
      <c r="N595" s="10"/>
      <c r="O595" s="10"/>
    </row>
    <row r="596" spans="1:15" ht="12.75">
      <c r="A596" s="10"/>
      <c r="B596" s="1145"/>
      <c r="C596" s="1146"/>
      <c r="D596" s="1146"/>
      <c r="E596" s="1146"/>
      <c r="F596" s="1146"/>
      <c r="G596" s="1146"/>
      <c r="H596" s="1146"/>
      <c r="I596" s="1147"/>
      <c r="J596" s="524"/>
      <c r="K596" s="505"/>
      <c r="L596" s="10"/>
      <c r="M596" s="506"/>
      <c r="N596" s="10"/>
      <c r="O596" s="10"/>
    </row>
    <row r="597" spans="1:15" ht="15">
      <c r="A597" s="10"/>
      <c r="B597" s="10"/>
      <c r="C597" s="602"/>
      <c r="D597" s="602"/>
      <c r="E597" s="602"/>
      <c r="F597" s="592"/>
      <c r="G597" s="502"/>
      <c r="H597" s="460"/>
      <c r="I597" s="504"/>
      <c r="J597" s="517"/>
      <c r="K597" s="505"/>
      <c r="L597" s="10"/>
      <c r="M597" s="506"/>
      <c r="N597" s="10"/>
      <c r="O597" s="10"/>
    </row>
    <row r="598" spans="1:15" ht="15">
      <c r="A598" s="10"/>
      <c r="B598" s="1163" t="s">
        <v>76</v>
      </c>
      <c r="C598" s="1164"/>
      <c r="D598" s="1164"/>
      <c r="E598" s="1164"/>
      <c r="F598" s="1164"/>
      <c r="G598" s="1164"/>
      <c r="H598" s="1164"/>
      <c r="I598" s="1165"/>
      <c r="J598" s="748"/>
      <c r="K598" s="468"/>
      <c r="L598" s="10"/>
      <c r="M598" s="440"/>
      <c r="N598" s="10"/>
      <c r="O598" s="10"/>
    </row>
    <row r="599" spans="1:15" ht="15">
      <c r="A599" s="10"/>
      <c r="B599" s="511"/>
      <c r="C599" s="743"/>
      <c r="D599" s="743"/>
      <c r="E599" s="743"/>
      <c r="F599" s="743"/>
      <c r="G599" s="749"/>
      <c r="H599" s="750"/>
      <c r="I599" s="751"/>
      <c r="J599" s="748"/>
      <c r="K599" s="468"/>
      <c r="L599" s="10"/>
      <c r="M599" s="440"/>
      <c r="N599" s="10"/>
      <c r="O599" s="10"/>
    </row>
    <row r="600" spans="1:15" ht="15">
      <c r="A600" s="10"/>
      <c r="B600" s="10"/>
      <c r="C600" s="608"/>
      <c r="D600" s="1166" t="s">
        <v>868</v>
      </c>
      <c r="E600" s="1166"/>
      <c r="F600" s="1167"/>
      <c r="G600" s="752">
        <v>233</v>
      </c>
      <c r="H600" s="485"/>
      <c r="I600" s="753">
        <v>536.480686695279</v>
      </c>
      <c r="J600" s="487"/>
      <c r="K600" s="439">
        <v>125000</v>
      </c>
      <c r="L600" s="10"/>
      <c r="M600" s="440"/>
      <c r="N600" s="10"/>
      <c r="O600" s="10"/>
    </row>
    <row r="601" spans="1:15" ht="15.75" thickBot="1">
      <c r="A601" s="10"/>
      <c r="B601" s="10"/>
      <c r="C601" s="487"/>
      <c r="D601" s="1158"/>
      <c r="E601" s="1158"/>
      <c r="F601" s="1159"/>
      <c r="G601" s="746"/>
      <c r="H601" s="485"/>
      <c r="I601" s="735"/>
      <c r="J601" s="487"/>
      <c r="K601" s="496" t="s">
        <v>187</v>
      </c>
      <c r="L601" s="10"/>
      <c r="M601" s="440"/>
      <c r="N601" s="10"/>
      <c r="O601" s="10"/>
    </row>
    <row r="602" spans="1:15" ht="15.75" thickBot="1">
      <c r="A602" s="10"/>
      <c r="B602" s="10"/>
      <c r="C602" s="608"/>
      <c r="D602" s="1158"/>
      <c r="E602" s="1158"/>
      <c r="F602" s="1159"/>
      <c r="G602" s="746"/>
      <c r="H602" s="485"/>
      <c r="I602" s="735"/>
      <c r="J602" s="487"/>
      <c r="K602" s="604">
        <v>125000</v>
      </c>
      <c r="L602" s="10"/>
      <c r="M602" s="440"/>
      <c r="N602" s="10"/>
      <c r="O602" s="10"/>
    </row>
    <row r="603" spans="1:15" ht="15">
      <c r="A603" s="10"/>
      <c r="B603" s="457"/>
      <c r="C603" s="754"/>
      <c r="D603" s="754"/>
      <c r="E603" s="754"/>
      <c r="F603" s="677"/>
      <c r="G603" s="657"/>
      <c r="H603" s="460"/>
      <c r="I603" s="641"/>
      <c r="J603" s="517"/>
      <c r="K603" s="505"/>
      <c r="L603" s="457"/>
      <c r="M603" s="680"/>
      <c r="N603" s="457"/>
      <c r="O603" s="10"/>
    </row>
    <row r="604" spans="1:15" ht="12.75">
      <c r="A604" s="10"/>
      <c r="B604" s="1140" t="s">
        <v>940</v>
      </c>
      <c r="C604" s="1141"/>
      <c r="D604" s="1141"/>
      <c r="E604" s="1141"/>
      <c r="F604" s="1141"/>
      <c r="G604" s="1141"/>
      <c r="H604" s="1141"/>
      <c r="I604" s="1141"/>
      <c r="J604" s="519"/>
      <c r="K604" s="505"/>
      <c r="L604" s="10"/>
      <c r="M604" s="506"/>
      <c r="N604" s="10"/>
      <c r="O604" s="10"/>
    </row>
    <row r="605" spans="1:15" ht="12.75">
      <c r="A605" s="10"/>
      <c r="B605" s="1142" t="s">
        <v>1049</v>
      </c>
      <c r="C605" s="1143"/>
      <c r="D605" s="1143"/>
      <c r="E605" s="1143"/>
      <c r="F605" s="1143"/>
      <c r="G605" s="1143"/>
      <c r="H605" s="1143"/>
      <c r="I605" s="1144"/>
      <c r="J605" s="524"/>
      <c r="K605" s="505"/>
      <c r="L605" s="10"/>
      <c r="M605" s="506"/>
      <c r="N605" s="10"/>
      <c r="O605" s="10"/>
    </row>
    <row r="606" spans="1:15" ht="12.75">
      <c r="A606" s="10"/>
      <c r="B606" s="1145"/>
      <c r="C606" s="1146"/>
      <c r="D606" s="1146"/>
      <c r="E606" s="1146"/>
      <c r="F606" s="1146"/>
      <c r="G606" s="1146"/>
      <c r="H606" s="1146"/>
      <c r="I606" s="1147"/>
      <c r="J606" s="524"/>
      <c r="K606" s="505"/>
      <c r="L606" s="10"/>
      <c r="M606" s="506"/>
      <c r="N606" s="10"/>
      <c r="O606" s="10"/>
    </row>
    <row r="607" spans="1:15" ht="15">
      <c r="A607" s="10"/>
      <c r="B607" s="10"/>
      <c r="C607" s="487"/>
      <c r="D607" s="487"/>
      <c r="E607" s="487"/>
      <c r="F607" s="10"/>
      <c r="G607" s="437"/>
      <c r="H607" s="10"/>
      <c r="I607" s="438"/>
      <c r="J607" s="487"/>
      <c r="K607" s="468"/>
      <c r="L607" s="10"/>
      <c r="M607" s="440"/>
      <c r="N607" s="10"/>
      <c r="O607" s="10"/>
    </row>
    <row r="608" spans="1:15" ht="15">
      <c r="A608" s="10"/>
      <c r="B608" s="10"/>
      <c r="C608" s="487"/>
      <c r="D608" s="487"/>
      <c r="E608" s="487"/>
      <c r="F608" s="487"/>
      <c r="G608" s="755"/>
      <c r="H608" s="120"/>
      <c r="I608" s="756"/>
      <c r="J608" s="487"/>
      <c r="K608" s="468"/>
      <c r="L608" s="10"/>
      <c r="M608" s="440"/>
      <c r="N608" s="10"/>
      <c r="O608" s="437"/>
    </row>
    <row r="609" spans="1:15" ht="15">
      <c r="A609" s="10"/>
      <c r="B609" s="1155" t="s">
        <v>77</v>
      </c>
      <c r="C609" s="1156"/>
      <c r="D609" s="1156"/>
      <c r="E609" s="1156"/>
      <c r="F609" s="1156"/>
      <c r="G609" s="1156"/>
      <c r="H609" s="1156"/>
      <c r="I609" s="1157"/>
      <c r="J609" s="487"/>
      <c r="K609" s="468"/>
      <c r="L609" s="10"/>
      <c r="M609" s="440"/>
      <c r="N609" s="10"/>
      <c r="O609" s="437"/>
    </row>
    <row r="610" spans="1:15" ht="15">
      <c r="A610" s="10"/>
      <c r="B610" s="10"/>
      <c r="C610" s="487"/>
      <c r="D610" s="487"/>
      <c r="E610" s="487"/>
      <c r="F610" s="487"/>
      <c r="G610" s="437"/>
      <c r="H610" s="10"/>
      <c r="I610" s="438"/>
      <c r="J610" s="487"/>
      <c r="K610" s="468"/>
      <c r="L610" s="10"/>
      <c r="M610" s="440"/>
      <c r="N610" s="10"/>
      <c r="O610" s="437"/>
    </row>
    <row r="611" spans="1:15" ht="15">
      <c r="A611" s="10"/>
      <c r="B611" t="s">
        <v>903</v>
      </c>
      <c r="C611" s="487"/>
      <c r="D611" s="487"/>
      <c r="E611" s="487"/>
      <c r="F611" s="487"/>
      <c r="G611" s="752">
        <v>1</v>
      </c>
      <c r="H611" s="684"/>
      <c r="I611" s="634">
        <v>13895.47</v>
      </c>
      <c r="J611" s="517"/>
      <c r="K611" s="685">
        <v>13895.47</v>
      </c>
      <c r="L611" s="10"/>
      <c r="M611" s="440"/>
      <c r="N611" s="10"/>
      <c r="O611" s="437"/>
    </row>
    <row r="612" spans="1:15" ht="15.75" thickBot="1">
      <c r="A612" s="10"/>
      <c r="B612" s="10"/>
      <c r="C612" s="487"/>
      <c r="D612" s="487"/>
      <c r="E612" s="487"/>
      <c r="F612" s="487"/>
      <c r="G612" s="757"/>
      <c r="H612" s="684"/>
      <c r="I612" s="636"/>
      <c r="J612" s="517"/>
      <c r="K612" s="496" t="s">
        <v>187</v>
      </c>
      <c r="L612" s="10"/>
      <c r="M612" s="440"/>
      <c r="N612" s="10"/>
      <c r="O612" s="437"/>
    </row>
    <row r="613" spans="1:15" ht="15.75" thickBot="1">
      <c r="A613" s="10"/>
      <c r="B613" s="10"/>
      <c r="C613" s="487"/>
      <c r="D613" s="487"/>
      <c r="E613" s="487"/>
      <c r="F613" s="487"/>
      <c r="G613" s="757"/>
      <c r="H613" s="684"/>
      <c r="I613" s="636"/>
      <c r="J613" s="517"/>
      <c r="K613" s="604">
        <v>13895.47</v>
      </c>
      <c r="L613" s="10"/>
      <c r="M613" s="440"/>
      <c r="N613" s="10"/>
      <c r="O613" s="437"/>
    </row>
    <row r="614" spans="1:15" ht="15">
      <c r="A614" s="10"/>
      <c r="B614" s="10"/>
      <c r="C614" s="487"/>
      <c r="D614" s="487"/>
      <c r="E614" s="487"/>
      <c r="F614" s="487"/>
      <c r="G614" s="437"/>
      <c r="H614" s="10"/>
      <c r="I614" s="438"/>
      <c r="J614" s="487"/>
      <c r="K614" s="468"/>
      <c r="L614" s="10"/>
      <c r="M614" s="440"/>
      <c r="N614" s="10"/>
      <c r="O614" s="437"/>
    </row>
    <row r="615" spans="1:15" ht="15">
      <c r="A615" s="10"/>
      <c r="B615" s="1140" t="s">
        <v>940</v>
      </c>
      <c r="C615" s="1141"/>
      <c r="D615" s="1141"/>
      <c r="E615" s="1141"/>
      <c r="F615" s="1141"/>
      <c r="G615" s="1141"/>
      <c r="H615" s="1141"/>
      <c r="I615" s="1154"/>
      <c r="J615" s="487"/>
      <c r="K615" s="468"/>
      <c r="L615" s="10"/>
      <c r="M615" s="440"/>
      <c r="N615" s="10"/>
      <c r="O615" s="437"/>
    </row>
    <row r="616" spans="1:15" ht="15">
      <c r="A616" s="10"/>
      <c r="B616" s="1142"/>
      <c r="C616" s="1143"/>
      <c r="D616" s="1143"/>
      <c r="E616" s="1143"/>
      <c r="F616" s="1143"/>
      <c r="G616" s="1143"/>
      <c r="H616" s="1143"/>
      <c r="I616" s="1144"/>
      <c r="J616" s="487"/>
      <c r="K616" s="468"/>
      <c r="L616" s="10"/>
      <c r="M616" s="440"/>
      <c r="N616" s="10"/>
      <c r="O616" s="437"/>
    </row>
    <row r="617" spans="1:15" ht="15">
      <c r="A617" s="10"/>
      <c r="B617" s="1145"/>
      <c r="C617" s="1146"/>
      <c r="D617" s="1146"/>
      <c r="E617" s="1146"/>
      <c r="F617" s="1146"/>
      <c r="G617" s="1146"/>
      <c r="H617" s="1146"/>
      <c r="I617" s="1147"/>
      <c r="J617" s="487"/>
      <c r="K617" s="468"/>
      <c r="L617" s="10"/>
      <c r="M617" s="440"/>
      <c r="N617" s="10"/>
      <c r="O617" s="437"/>
    </row>
    <row r="618" spans="1:15" ht="15">
      <c r="A618" s="10"/>
      <c r="B618" s="10"/>
      <c r="C618" s="487"/>
      <c r="D618" s="487"/>
      <c r="E618" s="487"/>
      <c r="F618" s="487"/>
      <c r="G618" s="437"/>
      <c r="H618" s="10"/>
      <c r="I618" s="438"/>
      <c r="J618" s="487"/>
      <c r="K618" s="468"/>
      <c r="L618" s="10"/>
      <c r="M618" s="440"/>
      <c r="N618" s="10"/>
      <c r="O618" s="437"/>
    </row>
    <row r="619" spans="1:15" ht="15">
      <c r="A619" s="10"/>
      <c r="B619" s="10"/>
      <c r="C619" s="487"/>
      <c r="D619" s="487"/>
      <c r="E619" s="487"/>
      <c r="F619" s="487"/>
      <c r="G619" s="437"/>
      <c r="H619" s="10"/>
      <c r="I619" s="438"/>
      <c r="J619" s="487"/>
      <c r="K619" s="468"/>
      <c r="L619" s="10"/>
      <c r="M619" s="440"/>
      <c r="N619" s="10"/>
      <c r="O619" s="437"/>
    </row>
    <row r="620" spans="1:15" ht="15">
      <c r="A620" s="10"/>
      <c r="B620" s="1155" t="s">
        <v>78</v>
      </c>
      <c r="C620" s="1156"/>
      <c r="D620" s="1156"/>
      <c r="E620" s="1156"/>
      <c r="F620" s="1156"/>
      <c r="G620" s="1156"/>
      <c r="H620" s="1156"/>
      <c r="I620" s="1157"/>
      <c r="J620" s="487"/>
      <c r="K620" s="468"/>
      <c r="L620" s="10"/>
      <c r="M620" s="440"/>
      <c r="N620" s="10"/>
      <c r="O620" s="437"/>
    </row>
    <row r="621" spans="1:15" ht="15">
      <c r="A621" s="10"/>
      <c r="B621" s="10"/>
      <c r="C621" s="487"/>
      <c r="D621" s="487"/>
      <c r="E621" s="487"/>
      <c r="F621" s="487"/>
      <c r="G621" s="437"/>
      <c r="H621" s="10"/>
      <c r="I621" s="438"/>
      <c r="J621" s="487"/>
      <c r="K621" s="468"/>
      <c r="L621" s="10"/>
      <c r="M621" s="440"/>
      <c r="N621" s="10"/>
      <c r="O621" s="437"/>
    </row>
    <row r="622" spans="1:15" ht="15">
      <c r="A622" s="10"/>
      <c r="B622" t="s">
        <v>905</v>
      </c>
      <c r="C622" s="487"/>
      <c r="D622" s="487"/>
      <c r="E622" s="487"/>
      <c r="F622" s="487"/>
      <c r="G622" s="633">
        <v>1</v>
      </c>
      <c r="H622" s="684"/>
      <c r="I622" s="634">
        <v>213296</v>
      </c>
      <c r="J622" s="517"/>
      <c r="K622" s="695">
        <v>213296</v>
      </c>
      <c r="L622" s="10"/>
      <c r="M622" s="440"/>
      <c r="N622" s="10"/>
      <c r="O622" s="437"/>
    </row>
    <row r="623" spans="1:15" ht="15">
      <c r="A623" s="10"/>
      <c r="B623" t="s">
        <v>906</v>
      </c>
      <c r="C623" s="487"/>
      <c r="D623" s="487"/>
      <c r="E623" s="487"/>
      <c r="F623" s="487"/>
      <c r="G623" s="633">
        <v>6</v>
      </c>
      <c r="H623" s="684"/>
      <c r="I623" s="636">
        <v>143760.62</v>
      </c>
      <c r="J623" s="517"/>
      <c r="K623" s="695">
        <v>862563.72</v>
      </c>
      <c r="L623" s="10"/>
      <c r="M623" s="440"/>
      <c r="N623" s="10"/>
      <c r="O623" s="437"/>
    </row>
    <row r="624" spans="1:15" ht="15">
      <c r="A624" s="10"/>
      <c r="B624" t="s">
        <v>79</v>
      </c>
      <c r="C624" s="487"/>
      <c r="D624" s="487"/>
      <c r="E624" s="487"/>
      <c r="F624" s="487"/>
      <c r="G624" s="633">
        <v>28352</v>
      </c>
      <c r="H624" s="684"/>
      <c r="I624" s="636">
        <v>1.89</v>
      </c>
      <c r="J624" s="517"/>
      <c r="K624" s="695">
        <v>53585.28</v>
      </c>
      <c r="L624" s="10"/>
      <c r="M624" s="440"/>
      <c r="N624" s="10"/>
      <c r="O624" s="437"/>
    </row>
    <row r="625" spans="1:15" ht="15">
      <c r="A625" s="10"/>
      <c r="B625" t="s">
        <v>908</v>
      </c>
      <c r="C625" s="487"/>
      <c r="D625" s="487"/>
      <c r="E625" s="487"/>
      <c r="F625" s="487"/>
      <c r="G625" s="633">
        <v>86</v>
      </c>
      <c r="H625" s="684"/>
      <c r="I625" s="636">
        <v>439.86</v>
      </c>
      <c r="J625" s="517"/>
      <c r="K625" s="695">
        <v>37827.96</v>
      </c>
      <c r="L625" s="10"/>
      <c r="M625" s="440"/>
      <c r="N625" s="10"/>
      <c r="O625" s="437"/>
    </row>
    <row r="626" spans="1:15" ht="15">
      <c r="A626" s="10"/>
      <c r="B626" t="s">
        <v>909</v>
      </c>
      <c r="C626" s="487"/>
      <c r="D626" s="487"/>
      <c r="E626" s="487"/>
      <c r="F626" s="487"/>
      <c r="G626" s="633">
        <v>3</v>
      </c>
      <c r="H626" s="684"/>
      <c r="I626" s="636">
        <v>20000</v>
      </c>
      <c r="J626" s="517"/>
      <c r="K626" s="695">
        <v>60000</v>
      </c>
      <c r="L626" s="10"/>
      <c r="M626" s="440"/>
      <c r="N626" s="10"/>
      <c r="O626" s="437"/>
    </row>
    <row r="627" spans="1:15" ht="15">
      <c r="A627" s="10"/>
      <c r="B627" t="s">
        <v>910</v>
      </c>
      <c r="C627" s="487"/>
      <c r="D627" s="487"/>
      <c r="E627" s="487"/>
      <c r="F627" s="487"/>
      <c r="G627" s="633">
        <v>1</v>
      </c>
      <c r="H627" s="684"/>
      <c r="I627" s="636">
        <v>20000</v>
      </c>
      <c r="J627" s="517"/>
      <c r="K627" s="695">
        <v>20000</v>
      </c>
      <c r="L627" s="10"/>
      <c r="M627" s="440"/>
      <c r="N627" s="10"/>
      <c r="O627" s="437"/>
    </row>
    <row r="628" spans="1:15" ht="15">
      <c r="A628" s="10"/>
      <c r="B628" t="s">
        <v>911</v>
      </c>
      <c r="C628" s="487"/>
      <c r="D628" s="487"/>
      <c r="E628" s="487"/>
      <c r="F628" s="487"/>
      <c r="G628" s="633">
        <v>60</v>
      </c>
      <c r="H628" s="684"/>
      <c r="I628" s="636">
        <v>23.06</v>
      </c>
      <c r="J628" s="517"/>
      <c r="K628" s="695">
        <v>1383.6</v>
      </c>
      <c r="L628" s="10"/>
      <c r="M628" s="440"/>
      <c r="N628" s="10"/>
      <c r="O628" s="437"/>
    </row>
    <row r="629" spans="1:15" ht="15">
      <c r="A629" s="10"/>
      <c r="B629" t="s">
        <v>847</v>
      </c>
      <c r="C629" s="487"/>
      <c r="D629" s="487"/>
      <c r="E629" s="487"/>
      <c r="F629" s="487"/>
      <c r="G629" s="633">
        <v>81.46</v>
      </c>
      <c r="H629" s="684"/>
      <c r="I629" s="636">
        <v>1685.8703658237173</v>
      </c>
      <c r="J629" s="517"/>
      <c r="K629" s="695">
        <v>137331</v>
      </c>
      <c r="L629" s="10"/>
      <c r="M629" s="440"/>
      <c r="N629" s="10"/>
      <c r="O629" s="437"/>
    </row>
    <row r="630" spans="1:15" ht="15">
      <c r="A630" s="10"/>
      <c r="B630" t="s">
        <v>912</v>
      </c>
      <c r="C630" s="487"/>
      <c r="D630" s="487"/>
      <c r="E630" s="487"/>
      <c r="F630" s="487"/>
      <c r="G630" s="633">
        <v>3</v>
      </c>
      <c r="H630" s="684"/>
      <c r="I630" s="636">
        <v>21640.1</v>
      </c>
      <c r="J630" s="517"/>
      <c r="K630" s="695">
        <v>64920.3</v>
      </c>
      <c r="L630" s="10"/>
      <c r="M630" s="440"/>
      <c r="N630" s="10"/>
      <c r="O630" s="437"/>
    </row>
    <row r="631" spans="1:15" ht="15.75" thickBot="1">
      <c r="A631" s="10"/>
      <c r="B631" s="10"/>
      <c r="C631" s="487"/>
      <c r="D631" s="487"/>
      <c r="E631" s="487"/>
      <c r="F631" s="487"/>
      <c r="G631" s="757"/>
      <c r="H631" s="684"/>
      <c r="I631" s="636"/>
      <c r="J631" s="517"/>
      <c r="K631" s="496" t="s">
        <v>187</v>
      </c>
      <c r="L631" s="10"/>
      <c r="M631" s="440"/>
      <c r="N631" s="10"/>
      <c r="O631" s="437"/>
    </row>
    <row r="632" spans="1:15" ht="15.75" thickBot="1">
      <c r="A632" s="10"/>
      <c r="B632" s="10"/>
      <c r="C632" s="487"/>
      <c r="D632" s="487"/>
      <c r="E632" s="487"/>
      <c r="F632" s="487"/>
      <c r="G632" s="757"/>
      <c r="H632" s="684"/>
      <c r="I632" s="636"/>
      <c r="J632" s="517"/>
      <c r="K632" s="604">
        <v>1450907.86</v>
      </c>
      <c r="L632" s="10"/>
      <c r="M632" s="440"/>
      <c r="N632" s="10"/>
      <c r="O632" s="437"/>
    </row>
    <row r="633" spans="1:15" ht="15">
      <c r="A633" s="10"/>
      <c r="B633" s="10"/>
      <c r="C633" s="487"/>
      <c r="D633" s="487"/>
      <c r="E633" s="487"/>
      <c r="F633" s="487"/>
      <c r="G633" s="437"/>
      <c r="H633" s="10"/>
      <c r="I633" s="438"/>
      <c r="J633" s="487"/>
      <c r="K633" s="468"/>
      <c r="L633" s="10"/>
      <c r="M633" s="440"/>
      <c r="N633" s="10"/>
      <c r="O633" s="437"/>
    </row>
    <row r="634" spans="1:15" ht="15">
      <c r="A634" s="10"/>
      <c r="B634" s="1140" t="s">
        <v>940</v>
      </c>
      <c r="C634" s="1141"/>
      <c r="D634" s="1141"/>
      <c r="E634" s="1141"/>
      <c r="F634" s="1141"/>
      <c r="G634" s="1141"/>
      <c r="H634" s="1141"/>
      <c r="I634" s="1154"/>
      <c r="J634" s="487"/>
      <c r="K634" s="468"/>
      <c r="L634" s="10"/>
      <c r="M634" s="440"/>
      <c r="N634" s="10"/>
      <c r="O634" s="437"/>
    </row>
    <row r="635" spans="1:15" ht="15">
      <c r="A635" s="10"/>
      <c r="B635" s="553"/>
      <c r="C635" s="554"/>
      <c r="D635" s="554"/>
      <c r="E635" s="554"/>
      <c r="F635" s="554"/>
      <c r="G635" s="758"/>
      <c r="H635" s="554"/>
      <c r="I635" s="759"/>
      <c r="J635" s="487"/>
      <c r="K635" s="468"/>
      <c r="L635" s="10"/>
      <c r="M635" s="440"/>
      <c r="N635" s="10"/>
      <c r="O635" s="437"/>
    </row>
    <row r="636" spans="1:15" ht="15">
      <c r="A636" s="10"/>
      <c r="B636" s="693" t="s">
        <v>80</v>
      </c>
      <c r="C636" s="694"/>
      <c r="D636" s="526"/>
      <c r="E636" s="526"/>
      <c r="F636" s="526"/>
      <c r="G636" s="527"/>
      <c r="H636" s="526"/>
      <c r="I636" s="760"/>
      <c r="J636" s="487"/>
      <c r="K636" s="468"/>
      <c r="L636" s="10"/>
      <c r="M636" s="440"/>
      <c r="N636" s="10"/>
      <c r="O636" s="437"/>
    </row>
    <row r="637" spans="1:15" ht="15">
      <c r="A637" s="10"/>
      <c r="B637" s="693" t="s">
        <v>81</v>
      </c>
      <c r="C637" s="694"/>
      <c r="D637" s="526"/>
      <c r="E637" s="526"/>
      <c r="F637" s="526"/>
      <c r="G637" s="527"/>
      <c r="H637" s="526"/>
      <c r="I637" s="760"/>
      <c r="J637" s="487"/>
      <c r="K637" s="468"/>
      <c r="L637" s="10"/>
      <c r="M637" s="440"/>
      <c r="N637" s="10"/>
      <c r="O637" s="437"/>
    </row>
    <row r="638" spans="1:15" ht="15">
      <c r="A638" s="10"/>
      <c r="B638" s="693" t="s">
        <v>82</v>
      </c>
      <c r="C638" s="694"/>
      <c r="D638" s="526"/>
      <c r="E638" s="526"/>
      <c r="F638" s="526"/>
      <c r="G638" s="527"/>
      <c r="H638" s="526"/>
      <c r="I638" s="760"/>
      <c r="J638" s="487"/>
      <c r="K638" s="468"/>
      <c r="L638" s="10"/>
      <c r="M638" s="440"/>
      <c r="N638" s="10"/>
      <c r="O638" s="437"/>
    </row>
    <row r="639" spans="1:15" ht="15">
      <c r="A639" s="10"/>
      <c r="B639" s="693"/>
      <c r="C639" s="761" t="s">
        <v>83</v>
      </c>
      <c r="D639" s="526"/>
      <c r="E639" s="526"/>
      <c r="F639" s="526"/>
      <c r="G639" s="527"/>
      <c r="H639" s="526"/>
      <c r="I639" s="760"/>
      <c r="J639" s="487"/>
      <c r="K639" s="468"/>
      <c r="L639" s="10"/>
      <c r="M639" s="440"/>
      <c r="N639" s="10"/>
      <c r="O639" s="437"/>
    </row>
    <row r="640" spans="1:15" ht="15">
      <c r="A640" s="10"/>
      <c r="B640" s="644" t="s">
        <v>84</v>
      </c>
      <c r="C640" s="645"/>
      <c r="D640" s="526"/>
      <c r="E640" s="526"/>
      <c r="F640" s="526"/>
      <c r="G640" s="527"/>
      <c r="H640" s="526"/>
      <c r="I640" s="760"/>
      <c r="J640" s="487"/>
      <c r="K640" s="468"/>
      <c r="L640" s="10"/>
      <c r="M640" s="440"/>
      <c r="N640" s="10"/>
      <c r="O640" s="437"/>
    </row>
    <row r="641" spans="1:15" ht="15">
      <c r="A641" s="10"/>
      <c r="B641" s="693" t="s">
        <v>85</v>
      </c>
      <c r="C641" s="694"/>
      <c r="D641" s="526"/>
      <c r="E641" s="526"/>
      <c r="F641" s="526"/>
      <c r="G641" s="527"/>
      <c r="H641" s="526"/>
      <c r="I641" s="760"/>
      <c r="J641" s="487"/>
      <c r="K641" s="468"/>
      <c r="L641" s="10"/>
      <c r="M641" s="440"/>
      <c r="N641" s="10"/>
      <c r="O641" s="437"/>
    </row>
    <row r="642" spans="1:15" ht="15">
      <c r="A642" s="10"/>
      <c r="B642" s="644"/>
      <c r="C642" s="645" t="s">
        <v>86</v>
      </c>
      <c r="D642" s="526"/>
      <c r="E642" s="526"/>
      <c r="F642" s="526"/>
      <c r="G642" s="527"/>
      <c r="H642" s="526"/>
      <c r="I642" s="760"/>
      <c r="J642" s="487"/>
      <c r="K642" s="468"/>
      <c r="L642" s="10"/>
      <c r="M642" s="440"/>
      <c r="N642" s="10"/>
      <c r="O642" s="437"/>
    </row>
    <row r="643" spans="1:15" ht="15">
      <c r="A643" s="10"/>
      <c r="B643" s="644" t="s">
        <v>87</v>
      </c>
      <c r="C643" s="645"/>
      <c r="D643" s="526"/>
      <c r="E643" s="526"/>
      <c r="F643" s="526"/>
      <c r="G643" s="527"/>
      <c r="H643" s="526"/>
      <c r="I643" s="760"/>
      <c r="J643" s="487"/>
      <c r="K643" s="468"/>
      <c r="L643" s="10"/>
      <c r="M643" s="440"/>
      <c r="N643" s="10"/>
      <c r="O643" s="437"/>
    </row>
    <row r="644" spans="1:15" ht="15">
      <c r="A644" s="10"/>
      <c r="B644" s="644"/>
      <c r="C644" s="645" t="s">
        <v>86</v>
      </c>
      <c r="D644" s="526"/>
      <c r="E644" s="526"/>
      <c r="F644" s="526"/>
      <c r="G644" s="527"/>
      <c r="H644" s="526"/>
      <c r="I644" s="760"/>
      <c r="J644" s="487"/>
      <c r="K644" s="468"/>
      <c r="L644" s="10"/>
      <c r="M644" s="440"/>
      <c r="N644" s="10"/>
      <c r="O644" s="437"/>
    </row>
    <row r="645" spans="1:15" ht="15">
      <c r="A645" s="10"/>
      <c r="B645" s="644" t="s">
        <v>88</v>
      </c>
      <c r="C645" s="645"/>
      <c r="D645" s="526"/>
      <c r="E645" s="526"/>
      <c r="F645" s="526"/>
      <c r="G645" s="527"/>
      <c r="H645" s="526"/>
      <c r="I645" s="760"/>
      <c r="J645" s="487"/>
      <c r="K645" s="468"/>
      <c r="L645" s="10"/>
      <c r="M645" s="440"/>
      <c r="N645" s="10"/>
      <c r="O645" s="437"/>
    </row>
    <row r="646" spans="1:15" ht="15">
      <c r="A646" s="10"/>
      <c r="B646" s="644" t="s">
        <v>13</v>
      </c>
      <c r="C646" s="712" t="s">
        <v>48</v>
      </c>
      <c r="D646" s="526"/>
      <c r="E646" s="526"/>
      <c r="F646" s="526"/>
      <c r="G646" s="527"/>
      <c r="H646" s="526"/>
      <c r="I646" s="760"/>
      <c r="J646" s="487"/>
      <c r="K646" s="468"/>
      <c r="L646" s="10"/>
      <c r="M646" s="440"/>
      <c r="N646" s="10"/>
      <c r="O646" s="437"/>
    </row>
    <row r="647" spans="1:15" ht="15">
      <c r="A647" s="10"/>
      <c r="B647" s="644"/>
      <c r="C647" s="712" t="s">
        <v>49</v>
      </c>
      <c r="D647" s="526"/>
      <c r="E647" s="526"/>
      <c r="F647" s="526"/>
      <c r="G647" s="527"/>
      <c r="H647" s="526"/>
      <c r="I647" s="760"/>
      <c r="J647" s="487"/>
      <c r="K647" s="468"/>
      <c r="L647" s="10"/>
      <c r="M647" s="440"/>
      <c r="N647" s="10"/>
      <c r="O647" s="437"/>
    </row>
    <row r="648" spans="1:15" ht="15">
      <c r="A648" s="10"/>
      <c r="B648" s="644"/>
      <c r="C648" s="712" t="s">
        <v>89</v>
      </c>
      <c r="D648" s="526"/>
      <c r="E648" s="526"/>
      <c r="F648" s="526"/>
      <c r="G648" s="527"/>
      <c r="H648" s="526"/>
      <c r="I648" s="760"/>
      <c r="J648" s="487"/>
      <c r="K648" s="468"/>
      <c r="L648" s="10"/>
      <c r="M648" s="440"/>
      <c r="N648" s="10"/>
      <c r="O648" s="437"/>
    </row>
    <row r="649" spans="1:15" ht="15">
      <c r="A649" s="10"/>
      <c r="B649" s="644"/>
      <c r="C649" s="712" t="s">
        <v>90</v>
      </c>
      <c r="D649" s="526"/>
      <c r="E649" s="526"/>
      <c r="F649" s="526"/>
      <c r="G649" s="527"/>
      <c r="H649" s="526"/>
      <c r="I649" s="760"/>
      <c r="J649" s="487"/>
      <c r="K649" s="468"/>
      <c r="L649" s="10"/>
      <c r="M649" s="440"/>
      <c r="N649" s="10"/>
      <c r="O649" s="437"/>
    </row>
    <row r="650" spans="1:15" ht="15">
      <c r="A650" s="10"/>
      <c r="B650" s="644"/>
      <c r="C650" s="712" t="s">
        <v>91</v>
      </c>
      <c r="D650" s="526"/>
      <c r="E650" s="526"/>
      <c r="F650" s="526"/>
      <c r="G650" s="527"/>
      <c r="H650" s="526"/>
      <c r="I650" s="760"/>
      <c r="J650" s="487"/>
      <c r="K650" s="468"/>
      <c r="L650" s="10"/>
      <c r="M650" s="440"/>
      <c r="N650" s="10"/>
      <c r="O650" s="437"/>
    </row>
    <row r="651" spans="1:15" ht="15">
      <c r="A651" s="10"/>
      <c r="B651" s="555"/>
      <c r="C651" s="762"/>
      <c r="D651" s="762"/>
      <c r="E651" s="762"/>
      <c r="F651" s="762"/>
      <c r="G651" s="763"/>
      <c r="H651" s="762"/>
      <c r="I651" s="764"/>
      <c r="J651" s="487"/>
      <c r="K651" s="468"/>
      <c r="L651" s="10"/>
      <c r="M651" s="440"/>
      <c r="N651" s="10"/>
      <c r="O651" s="437"/>
    </row>
    <row r="652" spans="1:15" ht="15">
      <c r="A652" s="10"/>
      <c r="B652" s="556"/>
      <c r="C652" s="557"/>
      <c r="D652" s="557"/>
      <c r="E652" s="557"/>
      <c r="F652" s="557"/>
      <c r="G652" s="765"/>
      <c r="H652" s="557"/>
      <c r="I652" s="766"/>
      <c r="J652" s="487"/>
      <c r="K652" s="468"/>
      <c r="L652" s="10"/>
      <c r="M652" s="440"/>
      <c r="N652" s="10"/>
      <c r="O652" s="437"/>
    </row>
    <row r="653" spans="1:15" ht="15">
      <c r="A653" s="10"/>
      <c r="B653" s="10"/>
      <c r="C653" s="487"/>
      <c r="D653" s="487"/>
      <c r="E653" s="487"/>
      <c r="F653" s="487"/>
      <c r="G653" s="437"/>
      <c r="H653" s="10"/>
      <c r="I653" s="438"/>
      <c r="J653" s="487"/>
      <c r="K653" s="468"/>
      <c r="L653" s="10"/>
      <c r="M653" s="440"/>
      <c r="N653" s="10"/>
      <c r="O653" s="437"/>
    </row>
    <row r="654" spans="1:15" ht="12.75">
      <c r="A654" s="10"/>
      <c r="B654" s="1149" t="s">
        <v>92</v>
      </c>
      <c r="C654" s="1150"/>
      <c r="D654" s="1150"/>
      <c r="E654" s="1150"/>
      <c r="F654" s="1150"/>
      <c r="G654" s="1150"/>
      <c r="H654" s="1150"/>
      <c r="I654" s="1151"/>
      <c r="J654" s="10"/>
      <c r="K654" s="439"/>
      <c r="L654" s="10"/>
      <c r="M654" s="440"/>
      <c r="N654" s="10"/>
      <c r="O654" s="437"/>
    </row>
    <row r="655" spans="1:15" ht="13.5" thickBot="1">
      <c r="A655" s="10"/>
      <c r="B655" s="22"/>
      <c r="C655" s="1148"/>
      <c r="D655" s="1148"/>
      <c r="E655" s="1148"/>
      <c r="F655" s="1152"/>
      <c r="G655" s="1152"/>
      <c r="H655" s="1152"/>
      <c r="I655" s="1152"/>
      <c r="J655" s="10"/>
      <c r="K655" s="496" t="s">
        <v>187</v>
      </c>
      <c r="L655" s="10"/>
      <c r="M655" s="440"/>
      <c r="N655" s="10"/>
      <c r="O655" s="437"/>
    </row>
    <row r="656" spans="1:15" ht="13.5" thickBot="1">
      <c r="A656" s="10"/>
      <c r="B656" s="22"/>
      <c r="C656" s="1139"/>
      <c r="D656" s="1139"/>
      <c r="E656" s="1139"/>
      <c r="F656" s="1139"/>
      <c r="G656" s="1139"/>
      <c r="H656" s="1139"/>
      <c r="I656" s="1139"/>
      <c r="J656" s="10"/>
      <c r="K656" s="604"/>
      <c r="L656" s="10"/>
      <c r="M656" s="440"/>
      <c r="N656" s="10"/>
      <c r="O656" s="437"/>
    </row>
    <row r="657" spans="1:15" ht="15">
      <c r="A657" s="457"/>
      <c r="B657" s="10"/>
      <c r="C657" s="442"/>
      <c r="D657" s="442"/>
      <c r="E657" s="442"/>
      <c r="F657" s="10"/>
      <c r="G657" s="437"/>
      <c r="H657" s="10"/>
      <c r="I657" s="438"/>
      <c r="J657" s="10"/>
      <c r="K657" s="719"/>
      <c r="L657" s="10"/>
      <c r="M657" s="440"/>
      <c r="N657" s="10"/>
      <c r="O657" s="437"/>
    </row>
    <row r="658" spans="1:15" ht="15">
      <c r="A658" s="457"/>
      <c r="B658" s="10"/>
      <c r="C658" s="442"/>
      <c r="D658" s="442"/>
      <c r="E658" s="442"/>
      <c r="F658" s="10"/>
      <c r="G658" s="437"/>
      <c r="H658" s="10"/>
      <c r="I658" s="438"/>
      <c r="J658" s="10"/>
      <c r="K658" s="719"/>
      <c r="L658" s="10"/>
      <c r="M658" s="440"/>
      <c r="N658" s="10"/>
      <c r="O658" s="437"/>
    </row>
    <row r="659" spans="1:15" ht="12.75">
      <c r="A659" s="10"/>
      <c r="B659" s="1149" t="s">
        <v>93</v>
      </c>
      <c r="C659" s="1150"/>
      <c r="D659" s="1150"/>
      <c r="E659" s="1150"/>
      <c r="F659" s="1150"/>
      <c r="G659" s="1150"/>
      <c r="H659" s="1150"/>
      <c r="I659" s="1151"/>
      <c r="J659" s="10"/>
      <c r="K659" s="685"/>
      <c r="L659" s="10"/>
      <c r="M659" s="440"/>
      <c r="N659" s="10"/>
      <c r="O659" s="437"/>
    </row>
    <row r="660" spans="1:15" ht="13.5" thickBot="1">
      <c r="A660" s="10"/>
      <c r="B660" s="22"/>
      <c r="C660" s="1148"/>
      <c r="D660" s="1148"/>
      <c r="E660" s="1148"/>
      <c r="F660" s="1152"/>
      <c r="G660" s="1152"/>
      <c r="H660" s="1152"/>
      <c r="I660" s="1152"/>
      <c r="J660" s="10"/>
      <c r="K660" s="496" t="s">
        <v>187</v>
      </c>
      <c r="L660" s="10"/>
      <c r="M660" s="440"/>
      <c r="N660" s="10"/>
      <c r="O660" s="437"/>
    </row>
    <row r="661" spans="1:15" ht="13.5" thickBot="1">
      <c r="A661" s="10"/>
      <c r="B661" s="120"/>
      <c r="C661" s="1153"/>
      <c r="D661" s="1153"/>
      <c r="E661" s="1153"/>
      <c r="F661" s="1153"/>
      <c r="G661" s="1153"/>
      <c r="H661" s="1153"/>
      <c r="I661" s="1153"/>
      <c r="J661" s="10"/>
      <c r="K661" s="767">
        <v>0</v>
      </c>
      <c r="L661" s="10"/>
      <c r="M661" s="440"/>
      <c r="N661" s="10"/>
      <c r="O661" s="437"/>
    </row>
    <row r="662" spans="1:15" ht="12.75">
      <c r="A662" s="10"/>
      <c r="B662" s="1140" t="s">
        <v>940</v>
      </c>
      <c r="C662" s="1141"/>
      <c r="D662" s="1141"/>
      <c r="E662" s="1141"/>
      <c r="F662" s="1141"/>
      <c r="G662" s="1141"/>
      <c r="H662" s="1141"/>
      <c r="I662" s="1141"/>
      <c r="J662" s="519"/>
      <c r="K662" s="768"/>
      <c r="L662" s="10"/>
      <c r="M662" s="506"/>
      <c r="N662" s="10"/>
      <c r="O662" s="437"/>
    </row>
    <row r="663" spans="1:15" ht="12.75">
      <c r="A663" s="10"/>
      <c r="B663" s="1142"/>
      <c r="C663" s="1143"/>
      <c r="D663" s="1143"/>
      <c r="E663" s="1143"/>
      <c r="F663" s="1143"/>
      <c r="G663" s="1143"/>
      <c r="H663" s="1143"/>
      <c r="I663" s="1144"/>
      <c r="J663" s="524"/>
      <c r="K663" s="505"/>
      <c r="L663" s="10"/>
      <c r="M663" s="506"/>
      <c r="N663" s="10"/>
      <c r="O663" s="437"/>
    </row>
    <row r="664" spans="1:15" ht="12.75">
      <c r="A664" s="10"/>
      <c r="B664" s="1145"/>
      <c r="C664" s="1146"/>
      <c r="D664" s="1146"/>
      <c r="E664" s="1146"/>
      <c r="F664" s="1146"/>
      <c r="G664" s="1146"/>
      <c r="H664" s="1146"/>
      <c r="I664" s="1147"/>
      <c r="J664" s="524"/>
      <c r="K664" s="505"/>
      <c r="L664" s="10"/>
      <c r="M664" s="506"/>
      <c r="N664" s="10"/>
      <c r="O664" s="437"/>
    </row>
    <row r="665" spans="1:15" ht="15">
      <c r="A665" s="457"/>
      <c r="B665" s="10"/>
      <c r="C665" s="442"/>
      <c r="D665" s="442"/>
      <c r="E665" s="442"/>
      <c r="F665" s="10"/>
      <c r="G665" s="437"/>
      <c r="H665" s="10"/>
      <c r="I665" s="438"/>
      <c r="J665" s="10"/>
      <c r="K665" s="719"/>
      <c r="L665" s="10"/>
      <c r="M665" s="440"/>
      <c r="N665" s="10"/>
      <c r="O665" s="437"/>
    </row>
    <row r="666" spans="1:15" ht="12.75">
      <c r="A666" s="10"/>
      <c r="B666" s="1135" t="s">
        <v>94</v>
      </c>
      <c r="C666" s="1136"/>
      <c r="D666" s="1136"/>
      <c r="E666" s="1136"/>
      <c r="F666" s="1136"/>
      <c r="G666" s="1136"/>
      <c r="H666" s="1136"/>
      <c r="I666" s="1137"/>
      <c r="J666" s="10"/>
      <c r="K666" s="685"/>
      <c r="L666" s="10"/>
      <c r="M666" s="440"/>
      <c r="N666" s="10"/>
      <c r="O666" s="437"/>
    </row>
    <row r="667" spans="1:15" ht="13.5" thickBot="1">
      <c r="A667" s="10"/>
      <c r="B667" s="769"/>
      <c r="C667" s="770"/>
      <c r="D667" s="770"/>
      <c r="E667" s="770"/>
      <c r="F667" s="770"/>
      <c r="G667" s="771"/>
      <c r="H667" s="770"/>
      <c r="I667" s="772"/>
      <c r="J667" s="10"/>
      <c r="K667" s="496" t="s">
        <v>187</v>
      </c>
      <c r="L667" s="10"/>
      <c r="M667" s="440"/>
      <c r="N667" s="10"/>
      <c r="O667" s="437"/>
    </row>
    <row r="668" spans="1:15" ht="13.5" thickBot="1">
      <c r="A668" s="10"/>
      <c r="B668" s="22"/>
      <c r="C668" s="1148"/>
      <c r="D668" s="1148"/>
      <c r="E668" s="1148"/>
      <c r="F668" s="1148"/>
      <c r="G668" s="1148"/>
      <c r="H668" s="1148"/>
      <c r="I668" s="1148"/>
      <c r="J668" s="10"/>
      <c r="K668" s="767">
        <v>8605214.695799999</v>
      </c>
      <c r="L668" s="10"/>
      <c r="M668" s="773">
        <v>8605214.695799999</v>
      </c>
      <c r="N668" s="10"/>
      <c r="O668" s="437"/>
    </row>
    <row r="669" spans="1:15" ht="15">
      <c r="A669" s="10"/>
      <c r="B669" s="22"/>
      <c r="C669" s="592"/>
      <c r="D669" s="592"/>
      <c r="E669" s="592"/>
      <c r="F669" s="592"/>
      <c r="G669" s="593"/>
      <c r="H669" s="592"/>
      <c r="I669" s="594"/>
      <c r="J669" s="10"/>
      <c r="K669" s="685"/>
      <c r="L669" s="10"/>
      <c r="M669" s="440"/>
      <c r="N669" s="10"/>
      <c r="O669" s="437"/>
    </row>
    <row r="670" spans="1:15" ht="12.75">
      <c r="A670" s="10"/>
      <c r="B670" s="1135" t="s">
        <v>95</v>
      </c>
      <c r="C670" s="1136"/>
      <c r="D670" s="1136"/>
      <c r="E670" s="1136"/>
      <c r="F670" s="1136"/>
      <c r="G670" s="1136"/>
      <c r="H670" s="1136"/>
      <c r="I670" s="1137"/>
      <c r="J670" s="10"/>
      <c r="K670" s="685"/>
      <c r="L670" s="10"/>
      <c r="M670" s="440"/>
      <c r="N670" s="10"/>
      <c r="O670" s="437"/>
    </row>
    <row r="671" spans="1:15" ht="13.5" thickBot="1">
      <c r="A671" s="10"/>
      <c r="B671" s="100"/>
      <c r="C671" s="1138"/>
      <c r="D671" s="1138"/>
      <c r="E671" s="1138"/>
      <c r="F671" s="1138"/>
      <c r="G671" s="1138"/>
      <c r="H671" s="1138"/>
      <c r="I671" s="1138"/>
      <c r="J671" s="10"/>
      <c r="K671" s="496" t="s">
        <v>96</v>
      </c>
      <c r="L671" s="10"/>
      <c r="M671" s="440"/>
      <c r="N671" s="10"/>
      <c r="O671" s="437"/>
    </row>
    <row r="672" spans="1:15" ht="13.5" thickBot="1">
      <c r="A672" s="10"/>
      <c r="B672" s="22"/>
      <c r="C672" s="1139" t="s">
        <v>464</v>
      </c>
      <c r="D672" s="1139"/>
      <c r="E672" s="1139"/>
      <c r="F672" s="1139"/>
      <c r="G672" s="1139"/>
      <c r="H672" s="1139"/>
      <c r="I672" s="1139"/>
      <c r="J672" s="10"/>
      <c r="K672" s="767">
        <v>169991094.3684361</v>
      </c>
      <c r="L672" s="10"/>
      <c r="M672" s="440"/>
      <c r="N672" s="10"/>
      <c r="O672" s="437"/>
    </row>
    <row r="673" spans="1:15" ht="12.75">
      <c r="A673" s="10"/>
      <c r="B673" s="10"/>
      <c r="C673" s="10"/>
      <c r="D673" s="10"/>
      <c r="E673" s="10"/>
      <c r="F673" s="10"/>
      <c r="G673" s="437"/>
      <c r="H673" s="10"/>
      <c r="I673" s="438"/>
      <c r="J673" s="10"/>
      <c r="K673" s="439"/>
      <c r="L673" s="10"/>
      <c r="M673" s="440"/>
      <c r="N673" s="10"/>
      <c r="O673" s="437"/>
    </row>
  </sheetData>
  <mergeCells count="294">
    <mergeCell ref="A2:E2"/>
    <mergeCell ref="A3:G3"/>
    <mergeCell ref="I3:O3"/>
    <mergeCell ref="A5:B5"/>
    <mergeCell ref="C5:D5"/>
    <mergeCell ref="F5:H5"/>
    <mergeCell ref="I5:J5"/>
    <mergeCell ref="L5:N5"/>
    <mergeCell ref="L6:N6"/>
    <mergeCell ref="C8:K8"/>
    <mergeCell ref="B10:J10"/>
    <mergeCell ref="B11:J11"/>
    <mergeCell ref="A6:B6"/>
    <mergeCell ref="C6:D6"/>
    <mergeCell ref="F6:H6"/>
    <mergeCell ref="I6:J6"/>
    <mergeCell ref="B16:F16"/>
    <mergeCell ref="E17:F17"/>
    <mergeCell ref="E19:F19"/>
    <mergeCell ref="E20:F20"/>
    <mergeCell ref="E21:F21"/>
    <mergeCell ref="E22:F22"/>
    <mergeCell ref="E23:F23"/>
    <mergeCell ref="C24:C27"/>
    <mergeCell ref="E24:F24"/>
    <mergeCell ref="E25:F25"/>
    <mergeCell ref="E26:F26"/>
    <mergeCell ref="E27:F27"/>
    <mergeCell ref="C28:C30"/>
    <mergeCell ref="E28:F28"/>
    <mergeCell ref="E29:F29"/>
    <mergeCell ref="E30:F30"/>
    <mergeCell ref="C31:C32"/>
    <mergeCell ref="E31:F31"/>
    <mergeCell ref="E32:F32"/>
    <mergeCell ref="B34:G34"/>
    <mergeCell ref="B39:I39"/>
    <mergeCell ref="B47:I47"/>
    <mergeCell ref="H49:H54"/>
    <mergeCell ref="C50:E50"/>
    <mergeCell ref="C51:E51"/>
    <mergeCell ref="B55:I55"/>
    <mergeCell ref="B62:I62"/>
    <mergeCell ref="H64:H69"/>
    <mergeCell ref="C65:E65"/>
    <mergeCell ref="C66:E66"/>
    <mergeCell ref="B70:I70"/>
    <mergeCell ref="B71:I72"/>
    <mergeCell ref="B74:I74"/>
    <mergeCell ref="H76:H85"/>
    <mergeCell ref="C77:E77"/>
    <mergeCell ref="C80:E80"/>
    <mergeCell ref="B86:I86"/>
    <mergeCell ref="B101:F101"/>
    <mergeCell ref="B104:I104"/>
    <mergeCell ref="B105:I106"/>
    <mergeCell ref="B108:I108"/>
    <mergeCell ref="D110:F110"/>
    <mergeCell ref="C113:I113"/>
    <mergeCell ref="C114:I114"/>
    <mergeCell ref="D121:F121"/>
    <mergeCell ref="D122:F122"/>
    <mergeCell ref="C123:D123"/>
    <mergeCell ref="B115:I115"/>
    <mergeCell ref="B116:I117"/>
    <mergeCell ref="B119:I119"/>
    <mergeCell ref="D125:F125"/>
    <mergeCell ref="D126:F126"/>
    <mergeCell ref="B128:I128"/>
    <mergeCell ref="B129:I130"/>
    <mergeCell ref="B133:I133"/>
    <mergeCell ref="C137:D137"/>
    <mergeCell ref="B143:I143"/>
    <mergeCell ref="B144:I145"/>
    <mergeCell ref="B164:I164"/>
    <mergeCell ref="B167:I167"/>
    <mergeCell ref="C169:D169"/>
    <mergeCell ref="B148:I148"/>
    <mergeCell ref="B157:I157"/>
    <mergeCell ref="B160:I160"/>
    <mergeCell ref="B161:I162"/>
    <mergeCell ref="D170:F170"/>
    <mergeCell ref="D171:F171"/>
    <mergeCell ref="D172:F172"/>
    <mergeCell ref="C173:D173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D185:F185"/>
    <mergeCell ref="D186:F186"/>
    <mergeCell ref="D187:F187"/>
    <mergeCell ref="D188:F188"/>
    <mergeCell ref="D189:F189"/>
    <mergeCell ref="C190:D190"/>
    <mergeCell ref="D191:F191"/>
    <mergeCell ref="D192:F192"/>
    <mergeCell ref="D193:F193"/>
    <mergeCell ref="D194:F194"/>
    <mergeCell ref="D195:F195"/>
    <mergeCell ref="D196:F196"/>
    <mergeCell ref="D197:F197"/>
    <mergeCell ref="D198:F198"/>
    <mergeCell ref="D199:F199"/>
    <mergeCell ref="D200:F200"/>
    <mergeCell ref="D201:F201"/>
    <mergeCell ref="D202:F202"/>
    <mergeCell ref="D203:F203"/>
    <mergeCell ref="D204:F204"/>
    <mergeCell ref="D205:F205"/>
    <mergeCell ref="D211:F211"/>
    <mergeCell ref="D212:F212"/>
    <mergeCell ref="C213:D213"/>
    <mergeCell ref="D206:F206"/>
    <mergeCell ref="B208:I208"/>
    <mergeCell ref="C210:D210"/>
    <mergeCell ref="B226:I226"/>
    <mergeCell ref="B246:I246"/>
    <mergeCell ref="C250:D250"/>
    <mergeCell ref="D218:F218"/>
    <mergeCell ref="C219:D219"/>
    <mergeCell ref="D223:F223"/>
    <mergeCell ref="D224:F224"/>
    <mergeCell ref="D251:F251"/>
    <mergeCell ref="D252:F252"/>
    <mergeCell ref="C254:D254"/>
    <mergeCell ref="D262:F262"/>
    <mergeCell ref="D263:F263"/>
    <mergeCell ref="C265:D265"/>
    <mergeCell ref="D266:F266"/>
    <mergeCell ref="D273:F273"/>
    <mergeCell ref="D274:F274"/>
    <mergeCell ref="B276:I276"/>
    <mergeCell ref="B277:I278"/>
    <mergeCell ref="B280:I280"/>
    <mergeCell ref="C282:D282"/>
    <mergeCell ref="D283:F283"/>
    <mergeCell ref="D285:F285"/>
    <mergeCell ref="C286:D286"/>
    <mergeCell ref="D287:F287"/>
    <mergeCell ref="D289:F289"/>
    <mergeCell ref="C290:D290"/>
    <mergeCell ref="D291:F291"/>
    <mergeCell ref="D293:F293"/>
    <mergeCell ref="B295:I295"/>
    <mergeCell ref="B296:I297"/>
    <mergeCell ref="B299:I299"/>
    <mergeCell ref="B309:I309"/>
    <mergeCell ref="D311:F311"/>
    <mergeCell ref="B312:I312"/>
    <mergeCell ref="B313:I314"/>
    <mergeCell ref="B316:I316"/>
    <mergeCell ref="B326:I326"/>
    <mergeCell ref="D328:F328"/>
    <mergeCell ref="B329:I329"/>
    <mergeCell ref="B360:I360"/>
    <mergeCell ref="C362:D362"/>
    <mergeCell ref="D363:F363"/>
    <mergeCell ref="B345:I345"/>
    <mergeCell ref="D347:F347"/>
    <mergeCell ref="B348:I348"/>
    <mergeCell ref="D364:F364"/>
    <mergeCell ref="D365:F365"/>
    <mergeCell ref="C366:D366"/>
    <mergeCell ref="D367:F367"/>
    <mergeCell ref="D372:F372"/>
    <mergeCell ref="D373:F373"/>
    <mergeCell ref="D374:F374"/>
    <mergeCell ref="D368:F368"/>
    <mergeCell ref="D369:F369"/>
    <mergeCell ref="C370:D370"/>
    <mergeCell ref="D371:F371"/>
    <mergeCell ref="C391:D391"/>
    <mergeCell ref="D392:F392"/>
    <mergeCell ref="D395:F395"/>
    <mergeCell ref="B376:I376"/>
    <mergeCell ref="B389:I389"/>
    <mergeCell ref="D396:F396"/>
    <mergeCell ref="C397:D397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D411:F411"/>
    <mergeCell ref="D412:F412"/>
    <mergeCell ref="D413:F413"/>
    <mergeCell ref="D414:F414"/>
    <mergeCell ref="D415:F415"/>
    <mergeCell ref="D416:F416"/>
    <mergeCell ref="D417:F417"/>
    <mergeCell ref="D418:F418"/>
    <mergeCell ref="D419:F419"/>
    <mergeCell ref="D423:F423"/>
    <mergeCell ref="D424:F424"/>
    <mergeCell ref="C425:D425"/>
    <mergeCell ref="D426:F426"/>
    <mergeCell ref="D427:F427"/>
    <mergeCell ref="D428:F428"/>
    <mergeCell ref="D429:F429"/>
    <mergeCell ref="D430:F430"/>
    <mergeCell ref="D432:F432"/>
    <mergeCell ref="D433:F433"/>
    <mergeCell ref="D434:F434"/>
    <mergeCell ref="D435:F435"/>
    <mergeCell ref="D438:F438"/>
    <mergeCell ref="B442:I442"/>
    <mergeCell ref="B501:I501"/>
    <mergeCell ref="D439:F439"/>
    <mergeCell ref="D440:F440"/>
    <mergeCell ref="D441:F441"/>
    <mergeCell ref="B503:I503"/>
    <mergeCell ref="C508:I508"/>
    <mergeCell ref="C509:I509"/>
    <mergeCell ref="B511:I511"/>
    <mergeCell ref="B517:I517"/>
    <mergeCell ref="C518:I518"/>
    <mergeCell ref="C519:I519"/>
    <mergeCell ref="C520:I520"/>
    <mergeCell ref="B521:I521"/>
    <mergeCell ref="B522:I523"/>
    <mergeCell ref="B527:I527"/>
    <mergeCell ref="C532:I532"/>
    <mergeCell ref="C533:I533"/>
    <mergeCell ref="B535:I535"/>
    <mergeCell ref="B536:I538"/>
    <mergeCell ref="B540:I540"/>
    <mergeCell ref="C544:I544"/>
    <mergeCell ref="C545:I545"/>
    <mergeCell ref="C546:I546"/>
    <mergeCell ref="B547:I547"/>
    <mergeCell ref="B548:I549"/>
    <mergeCell ref="B552:I552"/>
    <mergeCell ref="B554:I554"/>
    <mergeCell ref="D556:F556"/>
    <mergeCell ref="D557:F557"/>
    <mergeCell ref="D558:F558"/>
    <mergeCell ref="D559:F559"/>
    <mergeCell ref="D560:F560"/>
    <mergeCell ref="D561:F561"/>
    <mergeCell ref="D562:F562"/>
    <mergeCell ref="D563:F563"/>
    <mergeCell ref="D564:F564"/>
    <mergeCell ref="B566:I566"/>
    <mergeCell ref="B567:I568"/>
    <mergeCell ref="B570:I570"/>
    <mergeCell ref="D572:F572"/>
    <mergeCell ref="D578:F578"/>
    <mergeCell ref="D579:F579"/>
    <mergeCell ref="B581:I581"/>
    <mergeCell ref="B587:I587"/>
    <mergeCell ref="D589:F589"/>
    <mergeCell ref="D590:F590"/>
    <mergeCell ref="D591:F591"/>
    <mergeCell ref="B593:I593"/>
    <mergeCell ref="B594:I596"/>
    <mergeCell ref="B598:I598"/>
    <mergeCell ref="D600:F600"/>
    <mergeCell ref="D601:F601"/>
    <mergeCell ref="D602:F602"/>
    <mergeCell ref="B604:I604"/>
    <mergeCell ref="B605:I606"/>
    <mergeCell ref="B609:I609"/>
    <mergeCell ref="B615:I615"/>
    <mergeCell ref="B616:I617"/>
    <mergeCell ref="B620:I620"/>
    <mergeCell ref="B634:I634"/>
    <mergeCell ref="B659:I659"/>
    <mergeCell ref="C660:I660"/>
    <mergeCell ref="C661:I661"/>
    <mergeCell ref="B654:I654"/>
    <mergeCell ref="C655:I655"/>
    <mergeCell ref="C656:I656"/>
    <mergeCell ref="B670:I670"/>
    <mergeCell ref="C671:I671"/>
    <mergeCell ref="C672:I672"/>
    <mergeCell ref="B662:I662"/>
    <mergeCell ref="B663:I664"/>
    <mergeCell ref="B666:I666"/>
    <mergeCell ref="C668:I668"/>
  </mergeCells>
  <conditionalFormatting sqref="A6:B6">
    <cfRule type="expression" priority="1" dxfId="0" stopIfTrue="1">
      <formula>C6=""</formula>
    </cfRule>
  </conditionalFormatting>
  <conditionalFormatting sqref="E5:E6">
    <cfRule type="expression" priority="2" dxfId="0" stopIfTrue="1">
      <formula>F5=""</formula>
    </cfRule>
  </conditionalFormatting>
  <conditionalFormatting sqref="I6:J6">
    <cfRule type="expression" priority="3" dxfId="1" stopIfTrue="1">
      <formula>OR(K6="",K6&lt;1)</formula>
    </cfRule>
  </conditionalFormatting>
  <conditionalFormatting sqref="I5:J5">
    <cfRule type="expression" priority="4" dxfId="0" stopIfTrue="1">
      <formula>OR(K5="",K5&lt;201,K5&gt;938)</formula>
    </cfRule>
  </conditionalFormatting>
  <conditionalFormatting sqref="L5:N5">
    <cfRule type="expression" priority="5" dxfId="0" stopIfTrue="1">
      <formula>OR(O5="",ISERROR(FIND("@",O5)))</formula>
    </cfRule>
  </conditionalFormatting>
  <conditionalFormatting sqref="L6:N6">
    <cfRule type="expression" priority="6" dxfId="1" stopIfTrue="1">
      <formula>OR(O6="",O6&gt;NOW())</formula>
    </cfRule>
  </conditionalFormatting>
  <conditionalFormatting sqref="G137">
    <cfRule type="expression" priority="7" dxfId="5" stopIfTrue="1">
      <formula>G137=""</formula>
    </cfRule>
    <cfRule type="expression" priority="8" dxfId="0" stopIfTrue="1">
      <formula>ISNUMBER(G137)=FALSE</formula>
    </cfRule>
    <cfRule type="expression" priority="9" dxfId="0" stopIfTrue="1">
      <formula>G137&lt;0</formula>
    </cfRule>
  </conditionalFormatting>
  <conditionalFormatting sqref="I65:I66 G50:G51 G65:G66 I50:I51 I22:I32 G22:G32 K32 K30">
    <cfRule type="expression" priority="10" dxfId="6" stopIfTrue="1">
      <formula>G22=""</formula>
    </cfRule>
    <cfRule type="cellIs" priority="11" dxfId="0" operator="lessThanOrEqual" stopIfTrue="1">
      <formula>0</formula>
    </cfRule>
    <cfRule type="expression" priority="12" dxfId="0" stopIfTrue="1">
      <formula>ISNUMBER(G22)=FALSE</formula>
    </cfRule>
  </conditionalFormatting>
  <conditionalFormatting sqref="C6:D6 F6 F5:H5">
    <cfRule type="expression" priority="13" dxfId="0" stopIfTrue="1">
      <formula>C5=""</formula>
    </cfRule>
  </conditionalFormatting>
  <conditionalFormatting sqref="K6">
    <cfRule type="expression" priority="14" dxfId="1" stopIfTrue="1">
      <formula>K6=""</formula>
    </cfRule>
    <cfRule type="cellIs" priority="15" dxfId="1" operator="lessThan" stopIfTrue="1">
      <formula>1</formula>
    </cfRule>
  </conditionalFormatting>
  <conditionalFormatting sqref="K5">
    <cfRule type="expression" priority="16" dxfId="0" stopIfTrue="1">
      <formula>K5=""</formula>
    </cfRule>
    <cfRule type="cellIs" priority="17" dxfId="0" operator="notBetween" stopIfTrue="1">
      <formula>201</formula>
      <formula>938</formula>
    </cfRule>
  </conditionalFormatting>
  <conditionalFormatting sqref="O5">
    <cfRule type="expression" priority="18" dxfId="0" stopIfTrue="1">
      <formula>OR(O5="",ISERROR(FIND("@",O5)))</formula>
    </cfRule>
  </conditionalFormatting>
  <conditionalFormatting sqref="O6">
    <cfRule type="expression" priority="19" dxfId="7" stopIfTrue="1">
      <formula>OR(O6="",O6&gt;NOW())</formula>
    </cfRule>
  </conditionalFormatting>
  <conditionalFormatting sqref="K20">
    <cfRule type="expression" priority="20" dxfId="6" stopIfTrue="1">
      <formula>K20=""</formula>
    </cfRule>
    <cfRule type="cellIs" priority="21" dxfId="0" operator="lessThan" stopIfTrue="1">
      <formula>0</formula>
    </cfRule>
    <cfRule type="expression" priority="22" dxfId="0" stopIfTrue="1">
      <formula>ISNUMBER(K20)=FALSE</formula>
    </cfRule>
  </conditionalFormatting>
  <printOptions/>
  <pageMargins left="0.54" right="0.49" top="0.73" bottom="0.76" header="0.5" footer="0.5"/>
  <pageSetup firstPageNumber="38" useFirstPageNumber="1" horizontalDpi="600" verticalDpi="600" orientation="portrait" paperSize="9" scale="65" r:id="rId1"/>
  <headerFooter alignWithMargins="0">
    <oddFooter>&amp;C&amp;P&amp;RTable 4</oddFooter>
  </headerFooter>
  <rowBreaks count="3" manualBreakCount="3">
    <brk id="73" max="14" man="1"/>
    <brk id="146" max="14" man="1"/>
    <brk id="35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47"/>
  <sheetViews>
    <sheetView workbookViewId="0" topLeftCell="A1">
      <selection activeCell="D29" sqref="D29"/>
    </sheetView>
  </sheetViews>
  <sheetFormatPr defaultColWidth="9.140625" defaultRowHeight="12.75"/>
  <cols>
    <col min="2" max="2" width="13.57421875" style="0" customWidth="1"/>
    <col min="3" max="3" width="2.8515625" style="0" customWidth="1"/>
    <col min="4" max="4" width="17.8515625" style="0" customWidth="1"/>
    <col min="7" max="7" width="13.57421875" style="0" customWidth="1"/>
  </cols>
  <sheetData>
    <row r="3" spans="1:8" ht="15.75">
      <c r="A3" s="843" t="s">
        <v>101</v>
      </c>
      <c r="B3" s="844"/>
      <c r="C3" s="844"/>
      <c r="D3" s="844"/>
      <c r="E3" s="844"/>
      <c r="F3" s="844"/>
      <c r="G3" s="844"/>
      <c r="H3" s="844"/>
    </row>
    <row r="4" spans="2:3" ht="12.75">
      <c r="B4" s="3"/>
      <c r="C4" s="3"/>
    </row>
    <row r="5" spans="1:8" ht="15.75">
      <c r="A5" s="843" t="s">
        <v>102</v>
      </c>
      <c r="B5" s="844"/>
      <c r="C5" s="844"/>
      <c r="D5" s="844"/>
      <c r="E5" s="844"/>
      <c r="F5" s="844"/>
      <c r="G5" s="844"/>
      <c r="H5" s="844"/>
    </row>
    <row r="6" spans="2:3" ht="12.75">
      <c r="B6" s="3"/>
      <c r="C6" s="3"/>
    </row>
    <row r="7" spans="1:8" ht="15.75">
      <c r="A7" s="843" t="s">
        <v>137</v>
      </c>
      <c r="B7" s="844" t="s">
        <v>103</v>
      </c>
      <c r="C7" s="844"/>
      <c r="D7" s="844"/>
      <c r="E7" s="844"/>
      <c r="F7" s="844"/>
      <c r="G7" s="844"/>
      <c r="H7" s="844"/>
    </row>
    <row r="9" spans="1:8" ht="15.75">
      <c r="A9" s="843" t="s">
        <v>104</v>
      </c>
      <c r="B9" s="844" t="s">
        <v>104</v>
      </c>
      <c r="C9" s="844"/>
      <c r="D9" s="844"/>
      <c r="E9" s="844"/>
      <c r="F9" s="844"/>
      <c r="G9" s="844"/>
      <c r="H9" s="844"/>
    </row>
    <row r="10" spans="1:8" ht="15.75">
      <c r="A10" s="1"/>
      <c r="B10" s="2"/>
      <c r="C10" s="2"/>
      <c r="D10" s="2"/>
      <c r="E10" s="2"/>
      <c r="F10" s="2"/>
      <c r="G10" s="2"/>
      <c r="H10" s="2"/>
    </row>
    <row r="11" spans="2:6" ht="12.75">
      <c r="B11" s="3"/>
      <c r="C11" s="3"/>
      <c r="D11" s="3"/>
      <c r="E11" s="3"/>
      <c r="F11" s="3"/>
    </row>
    <row r="12" spans="2:8" ht="12.75">
      <c r="B12" s="3" t="s">
        <v>105</v>
      </c>
      <c r="C12" s="3"/>
      <c r="D12" s="3" t="s">
        <v>106</v>
      </c>
      <c r="E12" s="3"/>
      <c r="H12" s="4" t="s">
        <v>107</v>
      </c>
    </row>
    <row r="13" spans="2:8" ht="12.75">
      <c r="B13" s="3"/>
      <c r="C13" s="3"/>
      <c r="D13" s="3"/>
      <c r="E13" s="3"/>
      <c r="H13" s="4"/>
    </row>
    <row r="14" spans="1:8" ht="13.5" customHeight="1">
      <c r="A14" s="1"/>
      <c r="B14" s="5" t="s">
        <v>137</v>
      </c>
      <c r="C14" s="2"/>
      <c r="D14" s="2"/>
      <c r="E14" s="2"/>
      <c r="F14" s="2"/>
      <c r="G14" s="2"/>
      <c r="H14" s="2"/>
    </row>
    <row r="15" spans="2:8" ht="12.75">
      <c r="B15" t="s">
        <v>108</v>
      </c>
      <c r="D15" t="s">
        <v>109</v>
      </c>
      <c r="H15" s="6">
        <v>2</v>
      </c>
    </row>
    <row r="16" spans="2:8" ht="12.75">
      <c r="B16" t="s">
        <v>110</v>
      </c>
      <c r="D16" t="s">
        <v>111</v>
      </c>
      <c r="H16" s="6">
        <v>3</v>
      </c>
    </row>
    <row r="17" spans="2:8" ht="12.75">
      <c r="B17" t="s">
        <v>112</v>
      </c>
      <c r="D17" t="s">
        <v>113</v>
      </c>
      <c r="H17" s="6">
        <v>8</v>
      </c>
    </row>
    <row r="18" spans="2:8" ht="12.75">
      <c r="B18" t="s">
        <v>97</v>
      </c>
      <c r="D18" t="s">
        <v>98</v>
      </c>
      <c r="H18" s="6">
        <v>9</v>
      </c>
    </row>
    <row r="19" spans="2:8" ht="12.75">
      <c r="B19" t="s">
        <v>114</v>
      </c>
      <c r="D19" t="s">
        <v>115</v>
      </c>
      <c r="H19" s="6">
        <v>10</v>
      </c>
    </row>
    <row r="20" spans="2:8" ht="12.75">
      <c r="B20" t="s">
        <v>116</v>
      </c>
      <c r="D20" t="s">
        <v>117</v>
      </c>
      <c r="H20" s="6">
        <v>11</v>
      </c>
    </row>
    <row r="21" spans="2:8" ht="12.75">
      <c r="B21" t="s">
        <v>118</v>
      </c>
      <c r="D21" t="s">
        <v>119</v>
      </c>
      <c r="H21" s="6">
        <v>19</v>
      </c>
    </row>
    <row r="22" spans="4:8" ht="12.75">
      <c r="D22" t="s">
        <v>120</v>
      </c>
      <c r="H22" s="6"/>
    </row>
    <row r="23" spans="2:8" ht="12.75">
      <c r="B23" t="s">
        <v>121</v>
      </c>
      <c r="D23" t="s">
        <v>122</v>
      </c>
      <c r="H23" s="6">
        <v>34</v>
      </c>
    </row>
    <row r="24" spans="2:8" ht="12.75">
      <c r="B24" t="s">
        <v>123</v>
      </c>
      <c r="D24" t="s">
        <v>124</v>
      </c>
      <c r="H24" s="6">
        <v>38</v>
      </c>
    </row>
    <row r="25" ht="16.5" customHeight="1">
      <c r="H25" s="7"/>
    </row>
    <row r="26" ht="12.75">
      <c r="B26" s="8"/>
    </row>
    <row r="27" ht="12.75">
      <c r="H27" s="7"/>
    </row>
    <row r="28" ht="12.75">
      <c r="H28" s="7"/>
    </row>
    <row r="29" ht="12.75">
      <c r="H29" s="7"/>
    </row>
    <row r="30" ht="12.75">
      <c r="H30" s="7"/>
    </row>
    <row r="31" ht="12.75">
      <c r="H31" s="7"/>
    </row>
    <row r="32" ht="12.75">
      <c r="H32" s="7"/>
    </row>
    <row r="33" ht="12.75">
      <c r="H33" s="7"/>
    </row>
    <row r="38" ht="12.75">
      <c r="B38" t="s">
        <v>125</v>
      </c>
    </row>
    <row r="40" ht="12.75">
      <c r="D40" t="s">
        <v>126</v>
      </c>
    </row>
    <row r="41" ht="12.75">
      <c r="D41" t="s">
        <v>127</v>
      </c>
    </row>
    <row r="42" ht="12.75">
      <c r="D42" t="s">
        <v>128</v>
      </c>
    </row>
    <row r="43" ht="12.75">
      <c r="D43" t="s">
        <v>129</v>
      </c>
    </row>
    <row r="44" ht="12.75">
      <c r="D44" t="s">
        <v>130</v>
      </c>
    </row>
    <row r="45" spans="4:5" ht="12.75">
      <c r="D45" t="s">
        <v>131</v>
      </c>
      <c r="E45" t="s">
        <v>132</v>
      </c>
    </row>
    <row r="46" spans="4:5" ht="12.75">
      <c r="D46" t="s">
        <v>133</v>
      </c>
      <c r="E46" t="s">
        <v>134</v>
      </c>
    </row>
    <row r="47" spans="4:5" ht="12.75">
      <c r="D47" t="s">
        <v>135</v>
      </c>
      <c r="E47" s="9" t="s">
        <v>136</v>
      </c>
    </row>
  </sheetData>
  <mergeCells count="4">
    <mergeCell ref="A3:H3"/>
    <mergeCell ref="A5:H5"/>
    <mergeCell ref="A7:H7"/>
    <mergeCell ref="A9:H9"/>
  </mergeCells>
  <hyperlinks>
    <hyperlink ref="E47" r:id="rId1" display="Bsoo@hillingdon.gov.uk"/>
  </hyperlinks>
  <printOptions/>
  <pageMargins left="0.75" right="0.75" top="1" bottom="1" header="0.5" footer="0.5"/>
  <pageSetup firstPageNumber="1" useFirstPageNumber="1" horizontalDpi="600" verticalDpi="600" orientation="portrait" paperSize="9" r:id="rId2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A1">
      <selection activeCell="C31" sqref="C31:G31"/>
    </sheetView>
  </sheetViews>
  <sheetFormatPr defaultColWidth="9.140625" defaultRowHeight="12.75"/>
  <cols>
    <col min="2" max="2" width="5.57421875" style="0" customWidth="1"/>
    <col min="3" max="3" width="11.28125" style="0" customWidth="1"/>
    <col min="4" max="4" width="11.8515625" style="0" customWidth="1"/>
    <col min="5" max="5" width="10.421875" style="0" customWidth="1"/>
    <col min="6" max="6" width="10.57421875" style="0" customWidth="1"/>
    <col min="7" max="7" width="10.8515625" style="0" customWidth="1"/>
    <col min="8" max="8" width="11.28125" style="0" customWidth="1"/>
    <col min="9" max="9" width="11.57421875" style="0" customWidth="1"/>
    <col min="10" max="10" width="9.421875" style="0" customWidth="1"/>
    <col min="11" max="11" width="11.421875" style="0" customWidth="1"/>
    <col min="12" max="12" width="8.7109375" style="0" customWidth="1"/>
    <col min="13" max="13" width="10.8515625" style="0" customWidth="1"/>
    <col min="14" max="14" width="5.421875" style="0" customWidth="1"/>
  </cols>
  <sheetData>
    <row r="1" spans="1:14" ht="13.5" thickBot="1">
      <c r="A1" s="857" t="s">
        <v>138</v>
      </c>
      <c r="B1" s="858"/>
      <c r="C1" s="858"/>
      <c r="D1" s="858"/>
      <c r="E1" s="858"/>
      <c r="F1" s="858"/>
      <c r="G1" s="858"/>
      <c r="H1" s="858"/>
      <c r="I1" s="859" t="s">
        <v>139</v>
      </c>
      <c r="J1" s="859"/>
      <c r="K1" s="859"/>
      <c r="L1" s="859"/>
      <c r="M1" s="859"/>
      <c r="N1" s="860"/>
    </row>
    <row r="2" spans="1:14" ht="13.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3.5" thickBot="1">
      <c r="A3" s="11" t="s">
        <v>140</v>
      </c>
      <c r="B3" s="861" t="s">
        <v>141</v>
      </c>
      <c r="C3" s="862"/>
      <c r="D3" s="12" t="s">
        <v>142</v>
      </c>
      <c r="E3" s="863" t="s">
        <v>143</v>
      </c>
      <c r="F3" s="864"/>
      <c r="G3" s="865"/>
      <c r="H3" s="11" t="s">
        <v>144</v>
      </c>
      <c r="I3" s="13">
        <v>312</v>
      </c>
      <c r="J3" s="866" t="s">
        <v>145</v>
      </c>
      <c r="K3" s="867"/>
      <c r="L3" s="868" t="s">
        <v>146</v>
      </c>
      <c r="M3" s="869"/>
      <c r="N3" s="870"/>
    </row>
    <row r="4" spans="1:14" ht="13.5" thickBot="1">
      <c r="A4" s="14" t="s">
        <v>147</v>
      </c>
      <c r="B4" s="849" t="s">
        <v>148</v>
      </c>
      <c r="C4" s="850"/>
      <c r="D4" s="15" t="s">
        <v>149</v>
      </c>
      <c r="E4" s="851" t="s">
        <v>132</v>
      </c>
      <c r="F4" s="851"/>
      <c r="G4" s="851"/>
      <c r="H4" s="16" t="s">
        <v>150</v>
      </c>
      <c r="I4" s="17">
        <v>1</v>
      </c>
      <c r="J4" s="852" t="s">
        <v>151</v>
      </c>
      <c r="K4" s="853"/>
      <c r="L4" s="854" t="s">
        <v>152</v>
      </c>
      <c r="M4" s="855"/>
      <c r="N4" s="856"/>
    </row>
    <row r="5" spans="1:14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847" t="s">
        <v>153</v>
      </c>
      <c r="B6" s="847"/>
      <c r="C6" s="847"/>
      <c r="D6" s="847"/>
      <c r="E6" s="847"/>
      <c r="F6" s="847"/>
      <c r="G6" s="847"/>
      <c r="H6" s="847"/>
      <c r="I6" s="847"/>
      <c r="J6" s="847"/>
      <c r="K6" s="847"/>
      <c r="L6" s="847"/>
      <c r="M6" s="847"/>
      <c r="N6" s="847"/>
    </row>
    <row r="7" spans="1:14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>
      <c r="A8" s="10"/>
      <c r="B8" s="10"/>
      <c r="C8" s="10"/>
      <c r="D8" s="10"/>
      <c r="E8" s="10"/>
      <c r="F8" s="10"/>
      <c r="G8" s="18"/>
      <c r="H8" s="10"/>
      <c r="I8" s="18" t="s">
        <v>154</v>
      </c>
      <c r="J8" s="10"/>
      <c r="K8" s="18" t="s">
        <v>155</v>
      </c>
      <c r="L8" s="10"/>
      <c r="M8" s="18" t="s">
        <v>156</v>
      </c>
      <c r="N8" s="10"/>
    </row>
    <row r="9" spans="1:14" ht="12.75">
      <c r="A9" s="10"/>
      <c r="B9" s="10"/>
      <c r="C9" s="10"/>
      <c r="D9" s="10"/>
      <c r="E9" s="10"/>
      <c r="F9" s="10"/>
      <c r="G9" s="18"/>
      <c r="H9" s="10"/>
      <c r="I9" s="18" t="s">
        <v>157</v>
      </c>
      <c r="J9" s="10"/>
      <c r="K9" s="18" t="s">
        <v>158</v>
      </c>
      <c r="L9" s="10"/>
      <c r="M9" s="18" t="s">
        <v>159</v>
      </c>
      <c r="N9" s="10"/>
    </row>
    <row r="10" spans="1:14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0"/>
      <c r="B12" s="19" t="s">
        <v>160</v>
      </c>
      <c r="C12" s="848" t="s">
        <v>161</v>
      </c>
      <c r="D12" s="848"/>
      <c r="E12" s="848"/>
      <c r="F12" s="848"/>
      <c r="G12" s="848"/>
      <c r="H12" s="10"/>
      <c r="I12" s="21">
        <v>37944</v>
      </c>
      <c r="J12" s="10"/>
      <c r="K12" s="21">
        <v>37944</v>
      </c>
      <c r="L12" s="22"/>
      <c r="M12" s="21">
        <v>37944</v>
      </c>
      <c r="N12" s="10"/>
    </row>
    <row r="13" spans="1:14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22"/>
      <c r="M13" s="10"/>
      <c r="N13" s="10"/>
    </row>
    <row r="14" spans="1:14" ht="12.75">
      <c r="A14" s="10"/>
      <c r="B14" s="19" t="s">
        <v>162</v>
      </c>
      <c r="C14" s="845" t="s">
        <v>163</v>
      </c>
      <c r="D14" s="845"/>
      <c r="E14" s="845"/>
      <c r="F14" s="845"/>
      <c r="G14" s="845"/>
      <c r="H14" s="10"/>
      <c r="I14" s="23">
        <v>4361.4</v>
      </c>
      <c r="J14" s="10"/>
      <c r="K14" s="23">
        <v>4519.38</v>
      </c>
      <c r="L14" s="22"/>
      <c r="M14" s="23">
        <v>4708.57</v>
      </c>
      <c r="N14" s="24"/>
    </row>
    <row r="15" spans="1:14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10"/>
      <c r="B16" s="19" t="s">
        <v>164</v>
      </c>
      <c r="C16" s="845" t="s">
        <v>165</v>
      </c>
      <c r="D16" s="845"/>
      <c r="E16" s="845"/>
      <c r="F16" s="845"/>
      <c r="G16" s="845"/>
      <c r="H16" s="10"/>
      <c r="I16" s="21">
        <v>165488961.6</v>
      </c>
      <c r="J16" s="10"/>
      <c r="K16" s="21">
        <v>171483354.72</v>
      </c>
      <c r="L16" s="10"/>
      <c r="M16" s="21">
        <v>178661980.07999998</v>
      </c>
      <c r="N16" s="10"/>
    </row>
    <row r="17" spans="1:14" ht="12.75">
      <c r="A17" s="10"/>
      <c r="B17" s="25"/>
      <c r="C17" s="26"/>
      <c r="D17" s="26"/>
      <c r="E17" s="26"/>
      <c r="F17" s="26"/>
      <c r="G17" s="26"/>
      <c r="H17" s="10"/>
      <c r="I17" s="27"/>
      <c r="J17" s="10"/>
      <c r="K17" s="27"/>
      <c r="L17" s="10"/>
      <c r="M17" s="27"/>
      <c r="N17" s="10"/>
    </row>
    <row r="18" spans="1:14" ht="12.75">
      <c r="A18" s="10"/>
      <c r="B18" s="28" t="s">
        <v>166</v>
      </c>
      <c r="C18" s="846" t="s">
        <v>167</v>
      </c>
      <c r="D18" s="846"/>
      <c r="E18" s="846"/>
      <c r="F18" s="846"/>
      <c r="G18" s="846"/>
      <c r="H18" s="10"/>
      <c r="I18" s="21">
        <v>0</v>
      </c>
      <c r="J18" s="10"/>
      <c r="K18" s="21">
        <v>0</v>
      </c>
      <c r="L18" s="10"/>
      <c r="M18" s="21">
        <v>0</v>
      </c>
      <c r="N18" s="10"/>
    </row>
    <row r="19" spans="1:14" ht="12.75">
      <c r="A19" s="10"/>
      <c r="B19" s="25"/>
      <c r="C19" s="26"/>
      <c r="D19" s="26"/>
      <c r="E19" s="26"/>
      <c r="F19" s="26"/>
      <c r="G19" s="26"/>
      <c r="H19" s="10"/>
      <c r="I19" s="27"/>
      <c r="J19" s="10"/>
      <c r="K19" s="27"/>
      <c r="L19" s="10"/>
      <c r="M19" s="27"/>
      <c r="N19" s="10"/>
    </row>
    <row r="20" spans="1:14" ht="12.75">
      <c r="A20" s="10"/>
      <c r="B20" s="19" t="s">
        <v>168</v>
      </c>
      <c r="C20" s="845" t="s">
        <v>169</v>
      </c>
      <c r="D20" s="845"/>
      <c r="E20" s="845"/>
      <c r="F20" s="845"/>
      <c r="G20" s="845"/>
      <c r="H20" s="10"/>
      <c r="I20" s="21">
        <v>0</v>
      </c>
      <c r="J20" s="10"/>
      <c r="K20" s="21">
        <v>0</v>
      </c>
      <c r="L20" s="10"/>
      <c r="M20" s="21">
        <v>0</v>
      </c>
      <c r="N20" s="10"/>
    </row>
    <row r="21" spans="1:14" ht="12.75">
      <c r="A21" s="10"/>
      <c r="B21" s="19"/>
      <c r="C21" s="29"/>
      <c r="D21" s="29"/>
      <c r="E21" s="29"/>
      <c r="F21" s="29"/>
      <c r="G21" s="29"/>
      <c r="H21" s="10"/>
      <c r="I21" s="27"/>
      <c r="J21" s="10"/>
      <c r="K21" s="27"/>
      <c r="L21" s="10"/>
      <c r="M21" s="27"/>
      <c r="N21" s="10"/>
    </row>
    <row r="22" spans="1:14" ht="12.75">
      <c r="A22" s="10"/>
      <c r="B22" s="19"/>
      <c r="C22" s="29"/>
      <c r="D22" s="29"/>
      <c r="E22" s="29"/>
      <c r="F22" s="29"/>
      <c r="G22" s="29"/>
      <c r="H22" s="10"/>
      <c r="I22" s="27"/>
      <c r="J22" s="10"/>
      <c r="K22" s="27"/>
      <c r="L22" s="10"/>
      <c r="M22" s="27"/>
      <c r="N22" s="10"/>
    </row>
    <row r="23" spans="1:14" ht="12.75">
      <c r="A23" s="10"/>
      <c r="B23" s="19" t="s">
        <v>170</v>
      </c>
      <c r="C23" s="845" t="s">
        <v>171</v>
      </c>
      <c r="D23" s="845"/>
      <c r="E23" s="845"/>
      <c r="F23" s="845"/>
      <c r="G23" s="845"/>
      <c r="H23" s="10"/>
      <c r="I23" s="21">
        <v>8142340</v>
      </c>
      <c r="J23" s="10"/>
      <c r="K23" s="21">
        <v>8349965</v>
      </c>
      <c r="L23" s="10"/>
      <c r="M23" s="21">
        <v>8569447</v>
      </c>
      <c r="N23" s="10"/>
    </row>
    <row r="24" spans="1:14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10"/>
      <c r="B25" s="19" t="s">
        <v>172</v>
      </c>
      <c r="C25" s="845" t="s">
        <v>173</v>
      </c>
      <c r="D25" s="845"/>
      <c r="E25" s="845"/>
      <c r="F25" s="845"/>
      <c r="G25" s="845"/>
      <c r="H25" s="10"/>
      <c r="I25" s="21">
        <v>8724631</v>
      </c>
      <c r="J25" s="10"/>
      <c r="K25" s="21">
        <v>8769807</v>
      </c>
      <c r="L25" s="10"/>
      <c r="M25" s="21">
        <v>8818658</v>
      </c>
      <c r="N25" s="10"/>
    </row>
    <row r="26" spans="1:14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0"/>
      <c r="B27" s="19" t="s">
        <v>174</v>
      </c>
      <c r="C27" s="845" t="s">
        <v>175</v>
      </c>
      <c r="D27" s="845"/>
      <c r="E27" s="845"/>
      <c r="F27" s="845"/>
      <c r="G27" s="845"/>
      <c r="H27" s="10"/>
      <c r="I27" s="21">
        <v>1880152</v>
      </c>
      <c r="J27" s="10"/>
      <c r="K27" s="21">
        <v>2092865</v>
      </c>
      <c r="L27" s="10"/>
      <c r="M27" s="21">
        <v>2225573</v>
      </c>
      <c r="N27" s="10"/>
    </row>
    <row r="28" spans="1:14" ht="12.75">
      <c r="A28" s="10"/>
      <c r="B28" s="10"/>
      <c r="C28" s="10"/>
      <c r="D28" s="10"/>
      <c r="E28" s="10"/>
      <c r="F28" s="10"/>
      <c r="G28" s="10"/>
      <c r="H28" s="10"/>
      <c r="I28" s="30"/>
      <c r="J28" s="10"/>
      <c r="K28" s="30"/>
      <c r="L28" s="10"/>
      <c r="M28" s="30"/>
      <c r="N28" s="10"/>
    </row>
    <row r="29" spans="1:14" ht="12.75">
      <c r="A29" s="10"/>
      <c r="B29" s="19" t="s">
        <v>176</v>
      </c>
      <c r="C29" s="845" t="s">
        <v>177</v>
      </c>
      <c r="D29" s="845"/>
      <c r="E29" s="845"/>
      <c r="F29" s="845"/>
      <c r="G29" s="845"/>
      <c r="H29" s="10"/>
      <c r="I29" s="21">
        <v>19346959</v>
      </c>
      <c r="J29" s="10"/>
      <c r="K29" s="21">
        <v>19364158</v>
      </c>
      <c r="L29" s="10"/>
      <c r="M29" s="21">
        <v>19381158</v>
      </c>
      <c r="N29" s="10"/>
    </row>
    <row r="30" spans="1:14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10"/>
      <c r="B31" s="19" t="s">
        <v>178</v>
      </c>
      <c r="C31" s="845" t="s">
        <v>179</v>
      </c>
      <c r="D31" s="845"/>
      <c r="E31" s="845"/>
      <c r="F31" s="845"/>
      <c r="G31" s="845"/>
      <c r="H31" s="10"/>
      <c r="I31" s="21">
        <v>0</v>
      </c>
      <c r="J31" s="10"/>
      <c r="K31" s="21">
        <v>0</v>
      </c>
      <c r="L31" s="10"/>
      <c r="M31" s="21">
        <v>0</v>
      </c>
      <c r="N31" s="10"/>
    </row>
    <row r="32" spans="1:14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2.75">
      <c r="A33" s="10"/>
      <c r="B33" s="19" t="s">
        <v>180</v>
      </c>
      <c r="C33" s="845" t="s">
        <v>181</v>
      </c>
      <c r="D33" s="845"/>
      <c r="E33" s="845"/>
      <c r="F33" s="845"/>
      <c r="G33" s="845"/>
      <c r="H33" s="10"/>
      <c r="I33" s="23">
        <v>203583043.6</v>
      </c>
      <c r="J33" s="31"/>
      <c r="K33" s="23">
        <v>210060149.72</v>
      </c>
      <c r="L33" s="31"/>
      <c r="M33" s="23">
        <v>217656816.07999998</v>
      </c>
      <c r="N33" s="10"/>
    </row>
  </sheetData>
  <mergeCells count="22">
    <mergeCell ref="A1:H1"/>
    <mergeCell ref="I1:N1"/>
    <mergeCell ref="B3:C3"/>
    <mergeCell ref="E3:G3"/>
    <mergeCell ref="J3:K3"/>
    <mergeCell ref="L3:N3"/>
    <mergeCell ref="B4:C4"/>
    <mergeCell ref="E4:G4"/>
    <mergeCell ref="J4:K4"/>
    <mergeCell ref="L4:N4"/>
    <mergeCell ref="A6:N6"/>
    <mergeCell ref="C12:G12"/>
    <mergeCell ref="C14:G14"/>
    <mergeCell ref="C16:G16"/>
    <mergeCell ref="C18:G18"/>
    <mergeCell ref="C20:G20"/>
    <mergeCell ref="C23:G23"/>
    <mergeCell ref="C25:G25"/>
    <mergeCell ref="C27:G27"/>
    <mergeCell ref="C29:G29"/>
    <mergeCell ref="C31:G31"/>
    <mergeCell ref="C33:G33"/>
  </mergeCells>
  <conditionalFormatting sqref="A4 D4">
    <cfRule type="expression" priority="1" dxfId="0" stopIfTrue="1">
      <formula>LEFT(R4,1)="E"</formula>
    </cfRule>
  </conditionalFormatting>
  <conditionalFormatting sqref="B4:C4 E4:G4 L3:N3">
    <cfRule type="expression" priority="2" dxfId="0" stopIfTrue="1">
      <formula>LEFT(R3,1)="E"</formula>
    </cfRule>
  </conditionalFormatting>
  <conditionalFormatting sqref="H4">
    <cfRule type="expression" priority="3" dxfId="1" stopIfTrue="1">
      <formula>LEFT(Y4,1)="W"</formula>
    </cfRule>
  </conditionalFormatting>
  <conditionalFormatting sqref="I4 L4:N4">
    <cfRule type="expression" priority="4" dxfId="1" stopIfTrue="1">
      <formula>LEFT(Y4,1)="W"</formula>
    </cfRule>
  </conditionalFormatting>
  <conditionalFormatting sqref="J4:K4">
    <cfRule type="expression" priority="5" dxfId="1" stopIfTrue="1">
      <formula>LEFT(AB4,1)="W"</formula>
    </cfRule>
  </conditionalFormatting>
  <conditionalFormatting sqref="J3:K3">
    <cfRule type="expression" priority="6" dxfId="0" stopIfTrue="1">
      <formula>LEFT(AB3,1)="E"</formula>
    </cfRule>
  </conditionalFormatting>
  <conditionalFormatting sqref="I12 I14 I16:I23 I25 I27 I29 I31 K16:K23 K25 K27 K29 K31 M12 M16:M23 M25 M27 M29 M31 M14 K12 K14 I33:M33">
    <cfRule type="expression" priority="7" dxfId="2" stopIfTrue="1">
      <formula>AND(LEFT(Y12,1)="E",I12="")</formula>
    </cfRule>
    <cfRule type="expression" priority="8" dxfId="0" stopIfTrue="1">
      <formula>LEFT(Y12,1)="E"</formula>
    </cfRule>
    <cfRule type="expression" priority="9" dxfId="1" stopIfTrue="1">
      <formula>LEFT(Y12,1)="W"</formula>
    </cfRule>
  </conditionalFormatting>
  <printOptions/>
  <pageMargins left="0.75" right="0.75" top="1" bottom="1" header="0.5" footer="0.5"/>
  <pageSetup firstPageNumber="2" useFirstPageNumber="1" fitToHeight="1" fitToWidth="1" horizontalDpi="600" verticalDpi="600" orientation="landscape" paperSize="9" scale="95" r:id="rId1"/>
  <headerFooter alignWithMargins="0">
    <oddFooter>&amp;C&amp;P&amp;RSBS Table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04"/>
  <sheetViews>
    <sheetView zoomScale="80" zoomScaleNormal="80" workbookViewId="0" topLeftCell="A1">
      <selection activeCell="T176" sqref="T176"/>
    </sheetView>
  </sheetViews>
  <sheetFormatPr defaultColWidth="9.140625" defaultRowHeight="12.75"/>
  <cols>
    <col min="1" max="1" width="7.8515625" style="0" customWidth="1"/>
    <col min="2" max="2" width="6.00390625" style="0" customWidth="1"/>
    <col min="3" max="3" width="14.8515625" style="0" customWidth="1"/>
    <col min="4" max="4" width="23.140625" style="0" customWidth="1"/>
    <col min="5" max="5" width="30.28125" style="0" customWidth="1"/>
    <col min="6" max="6" width="1.28515625" style="0" customWidth="1"/>
    <col min="8" max="8" width="1.1484375" style="0" customWidth="1"/>
    <col min="10" max="10" width="1.28515625" style="0" customWidth="1"/>
    <col min="12" max="12" width="1.1484375" style="0" customWidth="1"/>
    <col min="14" max="14" width="1.28515625" style="0" customWidth="1"/>
    <col min="15" max="15" width="10.140625" style="0" customWidth="1"/>
    <col min="16" max="16" width="1.28515625" style="0" customWidth="1"/>
    <col min="18" max="18" width="1.421875" style="0" customWidth="1"/>
    <col min="19" max="19" width="9.8515625" style="0" customWidth="1"/>
  </cols>
  <sheetData>
    <row r="1" spans="1:19" ht="16.5" thickBot="1">
      <c r="A1" s="818" t="s">
        <v>182</v>
      </c>
      <c r="B1" s="818"/>
      <c r="C1" s="818"/>
      <c r="D1" s="818"/>
      <c r="E1" s="10"/>
      <c r="F1" s="10"/>
      <c r="G1" s="10"/>
      <c r="H1" s="32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3.5" thickBot="1">
      <c r="A2" s="819" t="s">
        <v>138</v>
      </c>
      <c r="B2" s="820"/>
      <c r="C2" s="820"/>
      <c r="D2" s="820"/>
      <c r="E2" s="820"/>
      <c r="F2" s="820"/>
      <c r="G2" s="820"/>
      <c r="H2" s="820"/>
      <c r="I2" s="820"/>
      <c r="J2" s="821" t="s">
        <v>183</v>
      </c>
      <c r="K2" s="821"/>
      <c r="L2" s="821"/>
      <c r="M2" s="821"/>
      <c r="N2" s="821"/>
      <c r="O2" s="821"/>
      <c r="P2" s="821"/>
      <c r="Q2" s="821"/>
      <c r="R2" s="821"/>
      <c r="S2" s="822"/>
    </row>
    <row r="3" spans="1:19" ht="13.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3.5" thickBot="1">
      <c r="A4" s="33" t="s">
        <v>140</v>
      </c>
      <c r="B4" s="861" t="s">
        <v>154</v>
      </c>
      <c r="C4" s="862"/>
      <c r="D4" s="34" t="s">
        <v>142</v>
      </c>
      <c r="E4" s="823" t="s">
        <v>143</v>
      </c>
      <c r="F4" s="824"/>
      <c r="G4" s="825"/>
      <c r="H4" s="809" t="s">
        <v>144</v>
      </c>
      <c r="I4" s="809"/>
      <c r="J4" s="809"/>
      <c r="K4" s="810">
        <v>312</v>
      </c>
      <c r="L4" s="810"/>
      <c r="M4" s="809" t="s">
        <v>145</v>
      </c>
      <c r="N4" s="809"/>
      <c r="O4" s="809"/>
      <c r="P4" s="811" t="s">
        <v>146</v>
      </c>
      <c r="Q4" s="812"/>
      <c r="R4" s="812"/>
      <c r="S4" s="812"/>
    </row>
    <row r="5" spans="1:19" ht="13.5" thickBot="1">
      <c r="A5" s="35" t="s">
        <v>147</v>
      </c>
      <c r="B5" s="840" t="s">
        <v>148</v>
      </c>
      <c r="C5" s="840"/>
      <c r="D5" s="35" t="s">
        <v>149</v>
      </c>
      <c r="E5" s="813" t="s">
        <v>132</v>
      </c>
      <c r="F5" s="814"/>
      <c r="G5" s="815"/>
      <c r="H5" s="838" t="s">
        <v>150</v>
      </c>
      <c r="I5" s="838"/>
      <c r="J5" s="838"/>
      <c r="K5" s="816">
        <v>3</v>
      </c>
      <c r="L5" s="817"/>
      <c r="M5" s="838" t="s">
        <v>151</v>
      </c>
      <c r="N5" s="838"/>
      <c r="O5" s="838"/>
      <c r="P5" s="851" t="s">
        <v>501</v>
      </c>
      <c r="Q5" s="851"/>
      <c r="R5" s="851"/>
      <c r="S5" s="851"/>
    </row>
    <row r="6" spans="1:19" ht="8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6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2.75">
      <c r="A8" s="10"/>
      <c r="B8" s="10"/>
      <c r="C8" s="10"/>
      <c r="D8" s="10"/>
      <c r="E8" s="10"/>
      <c r="F8" s="10"/>
      <c r="G8" s="18" t="s">
        <v>184</v>
      </c>
      <c r="H8" s="10"/>
      <c r="I8" s="18" t="s">
        <v>185</v>
      </c>
      <c r="J8" s="10"/>
      <c r="K8" s="18" t="s">
        <v>186</v>
      </c>
      <c r="L8" s="10"/>
      <c r="M8" s="18" t="s">
        <v>187</v>
      </c>
      <c r="N8" s="10"/>
      <c r="O8" s="18" t="s">
        <v>188</v>
      </c>
      <c r="P8" s="10"/>
      <c r="Q8" s="18" t="s">
        <v>189</v>
      </c>
      <c r="R8" s="10"/>
      <c r="S8" s="18" t="s">
        <v>190</v>
      </c>
    </row>
    <row r="9" spans="1:19" ht="12.75">
      <c r="A9" s="10"/>
      <c r="B9" s="10"/>
      <c r="C9" s="10"/>
      <c r="D9" s="10"/>
      <c r="E9" s="10"/>
      <c r="F9" s="10"/>
      <c r="G9" s="18" t="s">
        <v>157</v>
      </c>
      <c r="H9" s="10"/>
      <c r="I9" s="18" t="s">
        <v>158</v>
      </c>
      <c r="J9" s="10"/>
      <c r="K9" s="18" t="s">
        <v>159</v>
      </c>
      <c r="L9" s="10"/>
      <c r="M9" s="18" t="s">
        <v>192</v>
      </c>
      <c r="N9" s="10"/>
      <c r="O9" s="18" t="s">
        <v>193</v>
      </c>
      <c r="P9" s="10"/>
      <c r="Q9" s="18" t="s">
        <v>194</v>
      </c>
      <c r="R9" s="10"/>
      <c r="S9" s="18" t="s">
        <v>195</v>
      </c>
    </row>
    <row r="10" spans="1:19" ht="12.75">
      <c r="A10" s="10"/>
      <c r="B10" s="36">
        <v>1</v>
      </c>
      <c r="C10" s="839" t="s">
        <v>191</v>
      </c>
      <c r="D10" s="839"/>
      <c r="E10" s="839"/>
      <c r="F10" s="10"/>
      <c r="G10" s="18"/>
      <c r="H10" s="10"/>
      <c r="I10" s="18"/>
      <c r="J10" s="10"/>
      <c r="K10" s="18"/>
      <c r="L10" s="10"/>
      <c r="M10" s="18"/>
      <c r="N10" s="10"/>
      <c r="O10" s="18"/>
      <c r="P10" s="10"/>
      <c r="Q10" s="18"/>
      <c r="R10" s="10"/>
      <c r="S10" s="18"/>
    </row>
    <row r="11" spans="1:19" ht="9.75" customHeight="1">
      <c r="A11" s="10"/>
      <c r="B11" s="37"/>
      <c r="C11" s="37"/>
      <c r="D11" s="37"/>
      <c r="E11" s="37"/>
      <c r="F11" s="2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>
      <c r="A12" s="10"/>
      <c r="B12" s="38" t="s">
        <v>196</v>
      </c>
      <c r="C12" s="830" t="s">
        <v>197</v>
      </c>
      <c r="D12" s="830"/>
      <c r="E12" s="830"/>
      <c r="F12" s="20"/>
      <c r="G12" s="39">
        <v>351482</v>
      </c>
      <c r="H12" s="10"/>
      <c r="I12" s="39">
        <v>81452857</v>
      </c>
      <c r="J12" s="10"/>
      <c r="K12" s="39">
        <v>79581539</v>
      </c>
      <c r="L12" s="10"/>
      <c r="M12" s="39">
        <v>8605215</v>
      </c>
      <c r="N12" s="10"/>
      <c r="O12" s="40">
        <v>169991093</v>
      </c>
      <c r="P12" s="10"/>
      <c r="Q12" s="41"/>
      <c r="R12" s="10"/>
      <c r="S12" s="40">
        <v>169991093</v>
      </c>
    </row>
    <row r="13" spans="1:19" ht="12.75">
      <c r="A13" s="10"/>
      <c r="B13" s="42" t="s">
        <v>198</v>
      </c>
      <c r="C13" s="830" t="s">
        <v>199</v>
      </c>
      <c r="D13" s="830"/>
      <c r="E13" s="830"/>
      <c r="F13" s="20"/>
      <c r="G13" s="39">
        <v>19768</v>
      </c>
      <c r="H13" s="10"/>
      <c r="I13" s="39">
        <v>3471268</v>
      </c>
      <c r="J13" s="10"/>
      <c r="K13" s="39">
        <v>2380213</v>
      </c>
      <c r="L13" s="10"/>
      <c r="M13" s="39">
        <v>244709</v>
      </c>
      <c r="N13" s="10"/>
      <c r="O13" s="40">
        <v>6115958</v>
      </c>
      <c r="P13" s="10"/>
      <c r="Q13" s="39">
        <v>6115958</v>
      </c>
      <c r="R13" s="10"/>
      <c r="S13" s="40">
        <v>0</v>
      </c>
    </row>
    <row r="14" spans="1:19" ht="12.75">
      <c r="A14" s="10"/>
      <c r="B14" s="42" t="s">
        <v>200</v>
      </c>
      <c r="C14" s="830" t="s">
        <v>201</v>
      </c>
      <c r="D14" s="830"/>
      <c r="E14" s="830"/>
      <c r="F14" s="20"/>
      <c r="G14" s="39">
        <v>0</v>
      </c>
      <c r="H14" s="10"/>
      <c r="I14" s="39">
        <v>0</v>
      </c>
      <c r="J14" s="10"/>
      <c r="K14" s="39">
        <v>28279</v>
      </c>
      <c r="L14" s="10"/>
      <c r="M14" s="39">
        <v>0</v>
      </c>
      <c r="N14" s="10"/>
      <c r="O14" s="40">
        <v>28279</v>
      </c>
      <c r="P14" s="10"/>
      <c r="Q14" s="39">
        <v>28279</v>
      </c>
      <c r="R14" s="10"/>
      <c r="S14" s="40">
        <v>0</v>
      </c>
    </row>
    <row r="15" spans="1:19" ht="12.75">
      <c r="A15" s="10"/>
      <c r="B15" s="43" t="s">
        <v>202</v>
      </c>
      <c r="C15" s="830" t="s">
        <v>203</v>
      </c>
      <c r="D15" s="830"/>
      <c r="E15" s="830"/>
      <c r="F15" s="20"/>
      <c r="G15" s="41"/>
      <c r="H15" s="10"/>
      <c r="I15" s="39">
        <v>644478</v>
      </c>
      <c r="J15" s="10"/>
      <c r="K15" s="39">
        <v>1320800</v>
      </c>
      <c r="L15" s="10"/>
      <c r="M15" s="39">
        <v>31089</v>
      </c>
      <c r="N15" s="10"/>
      <c r="O15" s="40">
        <v>1996367</v>
      </c>
      <c r="P15" s="10"/>
      <c r="Q15" s="39">
        <v>1996367</v>
      </c>
      <c r="R15" s="10"/>
      <c r="S15" s="40">
        <v>0</v>
      </c>
    </row>
    <row r="16" spans="1:19" ht="12.75">
      <c r="A16" s="10"/>
      <c r="B16" s="43" t="s">
        <v>204</v>
      </c>
      <c r="C16" s="830" t="s">
        <v>205</v>
      </c>
      <c r="D16" s="830"/>
      <c r="E16" s="830"/>
      <c r="F16" s="20"/>
      <c r="G16" s="41"/>
      <c r="H16" s="10"/>
      <c r="I16" s="39">
        <v>0</v>
      </c>
      <c r="J16" s="10"/>
      <c r="K16" s="39">
        <v>1736</v>
      </c>
      <c r="L16" s="10"/>
      <c r="M16" s="39">
        <v>0</v>
      </c>
      <c r="N16" s="10"/>
      <c r="O16" s="40">
        <v>1736</v>
      </c>
      <c r="P16" s="10"/>
      <c r="Q16" s="39">
        <v>1736</v>
      </c>
      <c r="R16" s="10"/>
      <c r="S16" s="40">
        <v>0</v>
      </c>
    </row>
    <row r="17" spans="1:19" ht="12.75">
      <c r="A17" s="10"/>
      <c r="B17" s="43" t="s">
        <v>206</v>
      </c>
      <c r="C17" s="836" t="s">
        <v>207</v>
      </c>
      <c r="D17" s="836"/>
      <c r="E17" s="836"/>
      <c r="F17" s="20"/>
      <c r="G17" s="39">
        <v>3692</v>
      </c>
      <c r="H17" s="10"/>
      <c r="I17" s="39">
        <v>3381590</v>
      </c>
      <c r="J17" s="10"/>
      <c r="K17" s="39">
        <v>4307189</v>
      </c>
      <c r="L17" s="10"/>
      <c r="M17" s="39">
        <v>248598</v>
      </c>
      <c r="N17" s="10"/>
      <c r="O17" s="40">
        <v>7941069</v>
      </c>
      <c r="P17" s="10"/>
      <c r="Q17" s="39">
        <v>7941069</v>
      </c>
      <c r="R17" s="10"/>
      <c r="S17" s="40">
        <v>0</v>
      </c>
    </row>
    <row r="18" spans="1:19" ht="12.75">
      <c r="A18" s="10"/>
      <c r="B18" s="43" t="s">
        <v>208</v>
      </c>
      <c r="C18" s="830" t="s">
        <v>209</v>
      </c>
      <c r="D18" s="830"/>
      <c r="E18" s="830"/>
      <c r="F18" s="20"/>
      <c r="G18" s="39">
        <v>3666</v>
      </c>
      <c r="H18" s="10"/>
      <c r="I18" s="39">
        <v>841676</v>
      </c>
      <c r="J18" s="10"/>
      <c r="K18" s="39">
        <v>455155</v>
      </c>
      <c r="L18" s="10"/>
      <c r="M18" s="39">
        <v>17304</v>
      </c>
      <c r="N18" s="10"/>
      <c r="O18" s="40">
        <v>1317801</v>
      </c>
      <c r="P18" s="10"/>
      <c r="Q18" s="39">
        <v>1317801</v>
      </c>
      <c r="R18" s="10"/>
      <c r="S18" s="40">
        <v>0</v>
      </c>
    </row>
    <row r="19" spans="1:19" ht="12.75">
      <c r="A19" s="10"/>
      <c r="B19" s="43" t="s">
        <v>210</v>
      </c>
      <c r="C19" s="830" t="s">
        <v>211</v>
      </c>
      <c r="D19" s="830"/>
      <c r="E19" s="830"/>
      <c r="F19" s="20"/>
      <c r="G19" s="39">
        <v>0</v>
      </c>
      <c r="H19" s="10"/>
      <c r="I19" s="39">
        <v>0</v>
      </c>
      <c r="J19" s="10"/>
      <c r="K19" s="39">
        <v>0</v>
      </c>
      <c r="L19" s="10"/>
      <c r="M19" s="39">
        <v>0</v>
      </c>
      <c r="N19" s="10"/>
      <c r="O19" s="40">
        <v>0</v>
      </c>
      <c r="P19" s="10"/>
      <c r="Q19" s="41"/>
      <c r="R19" s="10"/>
      <c r="S19" s="40">
        <v>0</v>
      </c>
    </row>
    <row r="20" spans="1:19" ht="12.75">
      <c r="A20" s="48"/>
      <c r="B20" s="43" t="s">
        <v>212</v>
      </c>
      <c r="C20" s="837" t="s">
        <v>213</v>
      </c>
      <c r="D20" s="837"/>
      <c r="E20" s="837"/>
      <c r="F20" s="51"/>
      <c r="G20" s="39">
        <v>4629450</v>
      </c>
      <c r="H20" s="10"/>
      <c r="I20" s="45"/>
      <c r="J20" s="46"/>
      <c r="K20" s="45"/>
      <c r="L20" s="47"/>
      <c r="M20" s="45"/>
      <c r="N20" s="10"/>
      <c r="O20" s="40">
        <v>4629450</v>
      </c>
      <c r="P20" s="10"/>
      <c r="Q20" s="39">
        <v>874450</v>
      </c>
      <c r="R20" s="10"/>
      <c r="S20" s="40">
        <v>3755000</v>
      </c>
    </row>
    <row r="21" spans="1:19" ht="12.75">
      <c r="A21" s="10"/>
      <c r="B21" s="49"/>
      <c r="C21" s="50"/>
      <c r="D21" s="50"/>
      <c r="E21" s="50"/>
      <c r="F21" s="53"/>
      <c r="G21" s="51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12.75">
      <c r="A22" s="10"/>
      <c r="B22" s="52" t="s">
        <v>214</v>
      </c>
      <c r="C22" s="830" t="s">
        <v>215</v>
      </c>
      <c r="D22" s="830"/>
      <c r="E22" s="830"/>
      <c r="F22" s="53"/>
      <c r="G22" s="39">
        <v>0</v>
      </c>
      <c r="H22" s="10"/>
      <c r="I22" s="39">
        <v>0</v>
      </c>
      <c r="J22" s="10"/>
      <c r="K22" s="39">
        <v>0</v>
      </c>
      <c r="L22" s="10"/>
      <c r="M22" s="39">
        <v>0</v>
      </c>
      <c r="N22" s="10"/>
      <c r="O22" s="40">
        <v>0</v>
      </c>
      <c r="P22" s="10"/>
      <c r="Q22" s="39">
        <v>0</v>
      </c>
      <c r="R22" s="10"/>
      <c r="S22" s="40">
        <v>0</v>
      </c>
    </row>
    <row r="23" spans="1:19" ht="12.75">
      <c r="A23" s="10"/>
      <c r="B23" s="52" t="s">
        <v>216</v>
      </c>
      <c r="C23" s="830" t="s">
        <v>217</v>
      </c>
      <c r="D23" s="830"/>
      <c r="E23" s="830"/>
      <c r="F23" s="53"/>
      <c r="G23" s="39">
        <v>0</v>
      </c>
      <c r="H23" s="10"/>
      <c r="I23" s="39">
        <v>0</v>
      </c>
      <c r="J23" s="10"/>
      <c r="K23" s="39">
        <v>0</v>
      </c>
      <c r="L23" s="10"/>
      <c r="M23" s="39">
        <v>0</v>
      </c>
      <c r="N23" s="10"/>
      <c r="O23" s="40">
        <v>0</v>
      </c>
      <c r="P23" s="10"/>
      <c r="Q23" s="39">
        <v>0</v>
      </c>
      <c r="R23" s="10"/>
      <c r="S23" s="40">
        <v>0</v>
      </c>
    </row>
    <row r="24" spans="1:19" ht="12.75">
      <c r="A24" s="10"/>
      <c r="B24" s="52"/>
      <c r="C24" s="54"/>
      <c r="D24" s="54"/>
      <c r="E24" s="54"/>
      <c r="F24" s="53"/>
      <c r="G24" s="55"/>
      <c r="H24" s="10"/>
      <c r="I24" s="55"/>
      <c r="J24" s="22"/>
      <c r="K24" s="55"/>
      <c r="L24" s="10"/>
      <c r="M24" s="55"/>
      <c r="N24" s="22"/>
      <c r="O24" s="55"/>
      <c r="P24" s="22"/>
      <c r="Q24" s="55"/>
      <c r="R24" s="22"/>
      <c r="S24" s="55"/>
    </row>
    <row r="25" spans="1:19" ht="12.75">
      <c r="A25" s="10"/>
      <c r="B25" s="52"/>
      <c r="C25" s="56"/>
      <c r="D25" s="56"/>
      <c r="E25" s="56"/>
      <c r="F25" s="53"/>
      <c r="G25" s="57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.75">
      <c r="A26" s="10"/>
      <c r="B26" s="52" t="s">
        <v>218</v>
      </c>
      <c r="C26" s="830" t="s">
        <v>219</v>
      </c>
      <c r="D26" s="830"/>
      <c r="E26" s="830"/>
      <c r="F26" s="53"/>
      <c r="G26" s="39">
        <v>1193</v>
      </c>
      <c r="H26" s="10"/>
      <c r="I26" s="39">
        <v>455313</v>
      </c>
      <c r="J26" s="10"/>
      <c r="K26" s="39">
        <v>337497</v>
      </c>
      <c r="L26" s="10"/>
      <c r="M26" s="39">
        <v>9548</v>
      </c>
      <c r="N26" s="10"/>
      <c r="O26" s="40">
        <v>803551</v>
      </c>
      <c r="P26" s="10"/>
      <c r="Q26" s="39">
        <v>0</v>
      </c>
      <c r="R26" s="10"/>
      <c r="S26" s="40">
        <v>803551</v>
      </c>
    </row>
    <row r="27" spans="1:19" ht="12.75">
      <c r="A27" s="10"/>
      <c r="B27" s="52" t="s">
        <v>220</v>
      </c>
      <c r="C27" s="830" t="s">
        <v>221</v>
      </c>
      <c r="D27" s="830"/>
      <c r="E27" s="830"/>
      <c r="F27" s="53"/>
      <c r="G27" s="39">
        <v>1376</v>
      </c>
      <c r="H27" s="10"/>
      <c r="I27" s="39">
        <v>524902</v>
      </c>
      <c r="J27" s="10"/>
      <c r="K27" s="39">
        <v>389079</v>
      </c>
      <c r="L27" s="10"/>
      <c r="M27" s="39">
        <v>11007</v>
      </c>
      <c r="N27" s="10"/>
      <c r="O27" s="58">
        <v>926364</v>
      </c>
      <c r="P27" s="10"/>
      <c r="Q27" s="39">
        <v>12840</v>
      </c>
      <c r="R27" s="10"/>
      <c r="S27" s="58">
        <v>913524</v>
      </c>
    </row>
    <row r="28" spans="1:19" ht="12.75">
      <c r="A28" s="10"/>
      <c r="B28" s="52" t="s">
        <v>222</v>
      </c>
      <c r="C28" s="830" t="s">
        <v>223</v>
      </c>
      <c r="D28" s="830"/>
      <c r="E28" s="830"/>
      <c r="F28" s="53"/>
      <c r="G28" s="39">
        <v>0</v>
      </c>
      <c r="H28" s="10"/>
      <c r="I28" s="39">
        <v>0</v>
      </c>
      <c r="J28" s="10"/>
      <c r="K28" s="39">
        <v>0</v>
      </c>
      <c r="L28" s="10"/>
      <c r="M28" s="39">
        <v>0</v>
      </c>
      <c r="N28" s="10"/>
      <c r="O28" s="40">
        <v>0</v>
      </c>
      <c r="P28" s="10"/>
      <c r="Q28" s="39">
        <v>0</v>
      </c>
      <c r="R28" s="10"/>
      <c r="S28" s="40">
        <v>0</v>
      </c>
    </row>
    <row r="29" spans="1:19" ht="12.75">
      <c r="A29" s="10"/>
      <c r="B29" s="52" t="s">
        <v>224</v>
      </c>
      <c r="C29" s="830" t="s">
        <v>225</v>
      </c>
      <c r="D29" s="830"/>
      <c r="E29" s="830"/>
      <c r="F29" s="59"/>
      <c r="G29" s="39">
        <v>199</v>
      </c>
      <c r="H29" s="10"/>
      <c r="I29" s="39">
        <v>75774</v>
      </c>
      <c r="J29" s="10"/>
      <c r="K29" s="39">
        <v>56167</v>
      </c>
      <c r="L29" s="10"/>
      <c r="M29" s="39">
        <v>6011463</v>
      </c>
      <c r="N29" s="10"/>
      <c r="O29" s="40">
        <v>6143603</v>
      </c>
      <c r="P29" s="10"/>
      <c r="Q29" s="39">
        <v>717300</v>
      </c>
      <c r="R29" s="10"/>
      <c r="S29" s="40">
        <v>5426303</v>
      </c>
    </row>
    <row r="30" spans="1:19" ht="12.75">
      <c r="A30" s="10"/>
      <c r="B30" s="52" t="s">
        <v>226</v>
      </c>
      <c r="C30" s="836" t="s">
        <v>227</v>
      </c>
      <c r="D30" s="836"/>
      <c r="E30" s="836"/>
      <c r="F30" s="60"/>
      <c r="G30" s="39">
        <v>0</v>
      </c>
      <c r="H30" s="10"/>
      <c r="I30" s="39">
        <v>0</v>
      </c>
      <c r="J30" s="10"/>
      <c r="K30" s="39">
        <v>0</v>
      </c>
      <c r="L30" s="10"/>
      <c r="M30" s="39">
        <v>0</v>
      </c>
      <c r="N30" s="10"/>
      <c r="O30" s="40">
        <v>0</v>
      </c>
      <c r="P30" s="10"/>
      <c r="Q30" s="39">
        <v>0</v>
      </c>
      <c r="R30" s="10"/>
      <c r="S30" s="40">
        <v>0</v>
      </c>
    </row>
    <row r="31" spans="1:19" ht="12.75">
      <c r="A31" s="10"/>
      <c r="B31" s="52" t="s">
        <v>228</v>
      </c>
      <c r="C31" s="830" t="s">
        <v>229</v>
      </c>
      <c r="D31" s="830"/>
      <c r="E31" s="830"/>
      <c r="F31" s="61"/>
      <c r="G31" s="39">
        <v>428</v>
      </c>
      <c r="H31" s="10"/>
      <c r="I31" s="39">
        <v>163112</v>
      </c>
      <c r="J31" s="10"/>
      <c r="K31" s="39">
        <v>120906</v>
      </c>
      <c r="L31" s="10"/>
      <c r="M31" s="39">
        <v>3420</v>
      </c>
      <c r="N31" s="10"/>
      <c r="O31" s="40">
        <v>287866</v>
      </c>
      <c r="P31" s="10"/>
      <c r="Q31" s="39">
        <v>0</v>
      </c>
      <c r="R31" s="10"/>
      <c r="S31" s="40">
        <v>287866</v>
      </c>
    </row>
    <row r="32" spans="1:19" ht="12.75">
      <c r="A32" s="10"/>
      <c r="B32" s="52" t="s">
        <v>230</v>
      </c>
      <c r="C32" s="830" t="s">
        <v>231</v>
      </c>
      <c r="D32" s="830"/>
      <c r="E32" s="830"/>
      <c r="F32" s="10"/>
      <c r="G32" s="39">
        <v>0</v>
      </c>
      <c r="H32" s="10"/>
      <c r="I32" s="39">
        <v>0</v>
      </c>
      <c r="J32" s="10"/>
      <c r="K32" s="39">
        <v>0</v>
      </c>
      <c r="L32" s="10"/>
      <c r="M32" s="39">
        <v>0</v>
      </c>
      <c r="N32" s="10"/>
      <c r="O32" s="40">
        <v>0</v>
      </c>
      <c r="P32" s="10"/>
      <c r="Q32" s="39">
        <v>0</v>
      </c>
      <c r="R32" s="10"/>
      <c r="S32" s="40">
        <v>0</v>
      </c>
    </row>
    <row r="33" spans="1:19" ht="12.75">
      <c r="A33" s="10"/>
      <c r="B33" s="10"/>
      <c r="C33" s="62"/>
      <c r="D33" s="62"/>
      <c r="E33" s="62"/>
      <c r="F33" s="6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2.75">
      <c r="A34" s="10"/>
      <c r="B34" s="52" t="s">
        <v>232</v>
      </c>
      <c r="C34" s="830" t="s">
        <v>233</v>
      </c>
      <c r="D34" s="830"/>
      <c r="E34" s="830"/>
      <c r="F34" s="20"/>
      <c r="G34" s="39">
        <v>1212</v>
      </c>
      <c r="H34" s="10"/>
      <c r="I34" s="39">
        <v>462229</v>
      </c>
      <c r="J34" s="10"/>
      <c r="K34" s="39">
        <v>342623</v>
      </c>
      <c r="L34" s="10"/>
      <c r="M34" s="39">
        <v>9693</v>
      </c>
      <c r="N34" s="10"/>
      <c r="O34" s="40">
        <v>815757</v>
      </c>
      <c r="P34" s="10"/>
      <c r="Q34" s="39">
        <v>0</v>
      </c>
      <c r="R34" s="10"/>
      <c r="S34" s="40">
        <v>815757</v>
      </c>
    </row>
    <row r="35" spans="1:19" ht="12.75">
      <c r="A35" s="10"/>
      <c r="B35" s="64"/>
      <c r="C35" s="65"/>
      <c r="D35" s="65"/>
      <c r="E35" s="65"/>
      <c r="F35" s="53"/>
      <c r="G35" s="20"/>
      <c r="H35" s="10"/>
      <c r="I35" s="10"/>
      <c r="J35" s="10"/>
      <c r="K35" s="10"/>
      <c r="L35" s="10"/>
      <c r="M35" s="10"/>
      <c r="N35" s="10"/>
      <c r="O35" s="10"/>
      <c r="P35" s="10"/>
      <c r="Q35" s="66"/>
      <c r="R35" s="10"/>
      <c r="S35" s="10"/>
    </row>
    <row r="36" spans="1:19" ht="12.75">
      <c r="A36" s="10"/>
      <c r="B36" s="52" t="s">
        <v>234</v>
      </c>
      <c r="C36" s="830" t="s">
        <v>235</v>
      </c>
      <c r="D36" s="830"/>
      <c r="E36" s="830"/>
      <c r="F36" s="53"/>
      <c r="G36" s="39">
        <v>0</v>
      </c>
      <c r="H36" s="10"/>
      <c r="I36" s="39">
        <v>631198</v>
      </c>
      <c r="J36" s="10"/>
      <c r="K36" s="39">
        <v>467870</v>
      </c>
      <c r="L36" s="10"/>
      <c r="M36" s="39">
        <v>13236</v>
      </c>
      <c r="N36" s="10"/>
      <c r="O36" s="40">
        <v>1112304</v>
      </c>
      <c r="P36" s="10"/>
      <c r="Q36" s="39">
        <v>12670</v>
      </c>
      <c r="R36" s="10"/>
      <c r="S36" s="40">
        <v>1099634</v>
      </c>
    </row>
    <row r="37" spans="1:19" ht="12.75">
      <c r="A37" s="10"/>
      <c r="B37" s="52" t="s">
        <v>236</v>
      </c>
      <c r="C37" s="830" t="s">
        <v>237</v>
      </c>
      <c r="D37" s="830"/>
      <c r="E37" s="830"/>
      <c r="F37" s="53"/>
      <c r="G37" s="39">
        <v>0</v>
      </c>
      <c r="H37" s="10"/>
      <c r="I37" s="39">
        <v>254285</v>
      </c>
      <c r="J37" s="10"/>
      <c r="K37" s="39">
        <v>188486</v>
      </c>
      <c r="L37" s="10"/>
      <c r="M37" s="39">
        <v>5332</v>
      </c>
      <c r="N37" s="10"/>
      <c r="O37" s="40">
        <v>448103</v>
      </c>
      <c r="P37" s="10"/>
      <c r="Q37" s="39">
        <v>107657</v>
      </c>
      <c r="R37" s="10"/>
      <c r="S37" s="40">
        <v>340446</v>
      </c>
    </row>
    <row r="38" spans="1:19" ht="12.75">
      <c r="A38" s="10"/>
      <c r="B38" s="52" t="s">
        <v>238</v>
      </c>
      <c r="C38" s="830" t="s">
        <v>239</v>
      </c>
      <c r="D38" s="830"/>
      <c r="E38" s="830"/>
      <c r="F38" s="53"/>
      <c r="G38" s="39">
        <v>0</v>
      </c>
      <c r="H38" s="10"/>
      <c r="I38" s="39">
        <v>305250</v>
      </c>
      <c r="J38" s="10"/>
      <c r="K38" s="39">
        <v>226264</v>
      </c>
      <c r="L38" s="10"/>
      <c r="M38" s="39">
        <v>6401</v>
      </c>
      <c r="N38" s="10"/>
      <c r="O38" s="40">
        <v>537915</v>
      </c>
      <c r="P38" s="10"/>
      <c r="Q38" s="39">
        <v>107995</v>
      </c>
      <c r="R38" s="10"/>
      <c r="S38" s="40">
        <v>429920</v>
      </c>
    </row>
    <row r="39" spans="1:19" ht="12.75">
      <c r="A39" s="10"/>
      <c r="B39" s="52" t="s">
        <v>240</v>
      </c>
      <c r="C39" s="67" t="s">
        <v>241</v>
      </c>
      <c r="D39" s="54"/>
      <c r="E39" s="54"/>
      <c r="F39" s="61"/>
      <c r="G39" s="68"/>
      <c r="H39" s="10"/>
      <c r="I39" s="45"/>
      <c r="J39" s="10"/>
      <c r="K39" s="39">
        <v>376353</v>
      </c>
      <c r="L39" s="10"/>
      <c r="M39" s="39">
        <v>10647</v>
      </c>
      <c r="N39" s="10"/>
      <c r="O39" s="40">
        <v>387000</v>
      </c>
      <c r="P39" s="10"/>
      <c r="Q39" s="39">
        <v>0</v>
      </c>
      <c r="R39" s="10"/>
      <c r="S39" s="40">
        <v>387000</v>
      </c>
    </row>
    <row r="40" spans="1:19" ht="12.75">
      <c r="A40" s="10"/>
      <c r="B40" s="69" t="s">
        <v>242</v>
      </c>
      <c r="C40" s="830" t="s">
        <v>243</v>
      </c>
      <c r="D40" s="830"/>
      <c r="E40" s="830"/>
      <c r="F40" s="53"/>
      <c r="G40" s="39">
        <v>0</v>
      </c>
      <c r="H40" s="10"/>
      <c r="I40" s="41"/>
      <c r="J40" s="10"/>
      <c r="K40" s="41"/>
      <c r="L40" s="10"/>
      <c r="M40" s="41"/>
      <c r="N40" s="10"/>
      <c r="O40" s="40">
        <v>0</v>
      </c>
      <c r="P40" s="10"/>
      <c r="Q40" s="39">
        <v>0</v>
      </c>
      <c r="R40" s="10"/>
      <c r="S40" s="40">
        <v>0</v>
      </c>
    </row>
    <row r="41" spans="1:19" ht="12.75">
      <c r="A41" s="10"/>
      <c r="B41" s="52"/>
      <c r="C41" s="70"/>
      <c r="D41" s="70"/>
      <c r="E41" s="70"/>
      <c r="F41" s="53"/>
      <c r="G41" s="20"/>
      <c r="H41" s="10"/>
      <c r="I41" s="10"/>
      <c r="J41" s="10"/>
      <c r="K41" s="10"/>
      <c r="L41" s="10"/>
      <c r="M41" s="10"/>
      <c r="N41" s="10"/>
      <c r="O41" s="10"/>
      <c r="P41" s="10"/>
      <c r="Q41" s="71"/>
      <c r="R41" s="10"/>
      <c r="S41" s="10"/>
    </row>
    <row r="42" spans="1:19" ht="12.75">
      <c r="A42" s="10"/>
      <c r="B42" s="52" t="s">
        <v>244</v>
      </c>
      <c r="C42" s="830" t="s">
        <v>245</v>
      </c>
      <c r="D42" s="830"/>
      <c r="E42" s="830"/>
      <c r="F42" s="53"/>
      <c r="G42" s="39">
        <v>0</v>
      </c>
      <c r="H42" s="10"/>
      <c r="I42" s="39">
        <v>0</v>
      </c>
      <c r="J42" s="10"/>
      <c r="K42" s="41"/>
      <c r="L42" s="10"/>
      <c r="M42" s="39">
        <v>0</v>
      </c>
      <c r="N42" s="10"/>
      <c r="O42" s="40">
        <v>0</v>
      </c>
      <c r="P42" s="10"/>
      <c r="Q42" s="39">
        <v>0</v>
      </c>
      <c r="R42" s="10"/>
      <c r="S42" s="40">
        <v>0</v>
      </c>
    </row>
    <row r="43" spans="1:19" ht="12.75">
      <c r="A43" s="10"/>
      <c r="B43" s="52" t="s">
        <v>246</v>
      </c>
      <c r="C43" s="830" t="s">
        <v>247</v>
      </c>
      <c r="D43" s="830"/>
      <c r="E43" s="830"/>
      <c r="F43" s="53"/>
      <c r="G43" s="39">
        <v>0</v>
      </c>
      <c r="H43" s="10"/>
      <c r="I43" s="39">
        <v>0</v>
      </c>
      <c r="J43" s="10"/>
      <c r="K43" s="39">
        <v>0</v>
      </c>
      <c r="L43" s="10"/>
      <c r="M43" s="39">
        <v>0</v>
      </c>
      <c r="N43" s="10"/>
      <c r="O43" s="40">
        <v>0</v>
      </c>
      <c r="P43" s="10"/>
      <c r="Q43" s="39">
        <v>0</v>
      </c>
      <c r="R43" s="10"/>
      <c r="S43" s="40">
        <v>0</v>
      </c>
    </row>
    <row r="44" spans="1:19" ht="12.75">
      <c r="A44" s="10"/>
      <c r="B44" s="52" t="s">
        <v>248</v>
      </c>
      <c r="C44" s="830" t="s">
        <v>249</v>
      </c>
      <c r="D44" s="830"/>
      <c r="E44" s="830"/>
      <c r="F44" s="53"/>
      <c r="G44" s="39">
        <v>0</v>
      </c>
      <c r="H44" s="10"/>
      <c r="I44" s="39">
        <v>0</v>
      </c>
      <c r="J44" s="10"/>
      <c r="K44" s="41"/>
      <c r="L44" s="10"/>
      <c r="M44" s="39">
        <v>0</v>
      </c>
      <c r="N44" s="10"/>
      <c r="O44" s="40">
        <v>0</v>
      </c>
      <c r="P44" s="10"/>
      <c r="Q44" s="39">
        <v>0</v>
      </c>
      <c r="R44" s="10"/>
      <c r="S44" s="40">
        <v>0</v>
      </c>
    </row>
    <row r="45" spans="1:19" ht="12.75">
      <c r="A45" s="10"/>
      <c r="B45" s="52" t="s">
        <v>250</v>
      </c>
      <c r="C45" s="830" t="s">
        <v>251</v>
      </c>
      <c r="D45" s="830"/>
      <c r="E45" s="830"/>
      <c r="F45" s="20"/>
      <c r="G45" s="39">
        <v>0</v>
      </c>
      <c r="H45" s="10"/>
      <c r="I45" s="39">
        <v>0</v>
      </c>
      <c r="J45" s="10"/>
      <c r="K45" s="41"/>
      <c r="L45" s="10"/>
      <c r="M45" s="39">
        <v>0</v>
      </c>
      <c r="N45" s="10"/>
      <c r="O45" s="40">
        <v>0</v>
      </c>
      <c r="P45" s="10"/>
      <c r="Q45" s="39">
        <v>0</v>
      </c>
      <c r="R45" s="10"/>
      <c r="S45" s="40">
        <v>0</v>
      </c>
    </row>
    <row r="46" spans="1:19" ht="12.75">
      <c r="A46" s="10"/>
      <c r="B46" s="37"/>
      <c r="C46" s="62"/>
      <c r="D46" s="62"/>
      <c r="E46" s="62"/>
      <c r="F46" s="20"/>
      <c r="G46" s="20"/>
      <c r="H46" s="10"/>
      <c r="I46" s="10"/>
      <c r="J46" s="10"/>
      <c r="K46" s="10"/>
      <c r="L46" s="10"/>
      <c r="M46" s="71"/>
      <c r="N46" s="10"/>
      <c r="O46" s="10"/>
      <c r="P46" s="10"/>
      <c r="Q46" s="71"/>
      <c r="R46" s="10"/>
      <c r="S46" s="10"/>
    </row>
    <row r="47" spans="1:19" ht="12.75">
      <c r="A47" s="10"/>
      <c r="B47" s="52" t="s">
        <v>252</v>
      </c>
      <c r="C47" s="830" t="s">
        <v>253</v>
      </c>
      <c r="D47" s="830"/>
      <c r="E47" s="830"/>
      <c r="F47" s="20"/>
      <c r="G47" s="39">
        <v>0</v>
      </c>
      <c r="H47" s="10"/>
      <c r="I47" s="39">
        <v>0</v>
      </c>
      <c r="J47" s="10"/>
      <c r="K47" s="39">
        <v>0</v>
      </c>
      <c r="L47" s="10"/>
      <c r="M47" s="39">
        <v>0</v>
      </c>
      <c r="N47" s="10"/>
      <c r="O47" s="40">
        <v>0</v>
      </c>
      <c r="P47" s="10"/>
      <c r="Q47" s="39">
        <v>0</v>
      </c>
      <c r="R47" s="10"/>
      <c r="S47" s="40">
        <v>0</v>
      </c>
    </row>
    <row r="48" spans="1:19" ht="12.75">
      <c r="A48" s="48"/>
      <c r="B48" s="52" t="s">
        <v>254</v>
      </c>
      <c r="C48" s="830" t="s">
        <v>255</v>
      </c>
      <c r="D48" s="830"/>
      <c r="E48" s="830"/>
      <c r="F48" s="51"/>
      <c r="G48" s="39">
        <v>0</v>
      </c>
      <c r="H48" s="10"/>
      <c r="I48" s="39">
        <v>164911</v>
      </c>
      <c r="J48" s="10"/>
      <c r="K48" s="39">
        <v>0</v>
      </c>
      <c r="L48" s="10"/>
      <c r="M48" s="39">
        <v>4325</v>
      </c>
      <c r="N48" s="10"/>
      <c r="O48" s="40">
        <v>169236</v>
      </c>
      <c r="P48" s="10"/>
      <c r="Q48" s="39">
        <v>0</v>
      </c>
      <c r="R48" s="10"/>
      <c r="S48" s="40">
        <v>169236</v>
      </c>
    </row>
    <row r="49" spans="1:19" ht="12.75">
      <c r="A49" s="10"/>
      <c r="B49" s="52"/>
      <c r="C49" s="835"/>
      <c r="D49" s="835"/>
      <c r="E49" s="835"/>
      <c r="F49" s="20"/>
      <c r="G49" s="72"/>
      <c r="H49" s="48"/>
      <c r="I49" s="72"/>
      <c r="J49" s="48"/>
      <c r="K49" s="72"/>
      <c r="L49" s="48"/>
      <c r="M49" s="72"/>
      <c r="N49" s="48"/>
      <c r="O49" s="73"/>
      <c r="P49" s="48"/>
      <c r="Q49" s="72"/>
      <c r="R49" s="48"/>
      <c r="S49" s="73"/>
    </row>
    <row r="50" spans="1:19" ht="12.75">
      <c r="A50" s="10"/>
      <c r="B50" s="52" t="s">
        <v>256</v>
      </c>
      <c r="C50" s="830" t="s">
        <v>257</v>
      </c>
      <c r="D50" s="830"/>
      <c r="E50" s="830"/>
      <c r="F50" s="20"/>
      <c r="G50" s="39">
        <v>194</v>
      </c>
      <c r="H50" s="10"/>
      <c r="I50" s="39">
        <v>74087</v>
      </c>
      <c r="J50" s="10"/>
      <c r="K50" s="39">
        <v>54916</v>
      </c>
      <c r="L50" s="10"/>
      <c r="M50" s="39">
        <v>1554</v>
      </c>
      <c r="N50" s="10"/>
      <c r="O50" s="40">
        <v>130751</v>
      </c>
      <c r="P50" s="10"/>
      <c r="Q50" s="39">
        <v>0</v>
      </c>
      <c r="R50" s="10"/>
      <c r="S50" s="40">
        <v>130751</v>
      </c>
    </row>
    <row r="51" spans="1:19" ht="12.75">
      <c r="A51" s="10"/>
      <c r="B51" s="52" t="s">
        <v>258</v>
      </c>
      <c r="C51" s="830" t="s">
        <v>259</v>
      </c>
      <c r="D51" s="830"/>
      <c r="E51" s="830"/>
      <c r="F51" s="20"/>
      <c r="G51" s="39">
        <v>0</v>
      </c>
      <c r="H51" s="10"/>
      <c r="I51" s="39">
        <v>0</v>
      </c>
      <c r="J51" s="10"/>
      <c r="K51" s="39">
        <v>0</v>
      </c>
      <c r="L51" s="10"/>
      <c r="M51" s="39">
        <v>0</v>
      </c>
      <c r="N51" s="10"/>
      <c r="O51" s="40">
        <v>0</v>
      </c>
      <c r="P51" s="10"/>
      <c r="Q51" s="39">
        <v>0</v>
      </c>
      <c r="R51" s="10"/>
      <c r="S51" s="40">
        <v>0</v>
      </c>
    </row>
    <row r="52" spans="1:19" ht="12.75">
      <c r="A52" s="10"/>
      <c r="B52" s="52" t="s">
        <v>260</v>
      </c>
      <c r="C52" s="830" t="s">
        <v>261</v>
      </c>
      <c r="D52" s="830"/>
      <c r="E52" s="830"/>
      <c r="F52" s="20"/>
      <c r="G52" s="39">
        <v>432</v>
      </c>
      <c r="H52" s="10"/>
      <c r="I52" s="39">
        <v>164982</v>
      </c>
      <c r="J52" s="10"/>
      <c r="K52" s="39">
        <v>122292</v>
      </c>
      <c r="L52" s="10"/>
      <c r="M52" s="39">
        <v>3460</v>
      </c>
      <c r="N52" s="10"/>
      <c r="O52" s="40">
        <v>291166</v>
      </c>
      <c r="P52" s="10"/>
      <c r="Q52" s="39">
        <v>233520</v>
      </c>
      <c r="R52" s="10"/>
      <c r="S52" s="40">
        <v>57646</v>
      </c>
    </row>
    <row r="53" spans="1:19" ht="12.75">
      <c r="A53" s="10"/>
      <c r="B53" s="52" t="s">
        <v>262</v>
      </c>
      <c r="C53" s="830" t="s">
        <v>263</v>
      </c>
      <c r="D53" s="830"/>
      <c r="E53" s="830"/>
      <c r="F53" s="20"/>
      <c r="G53" s="39">
        <v>7</v>
      </c>
      <c r="H53" s="10"/>
      <c r="I53" s="39">
        <v>2833</v>
      </c>
      <c r="J53" s="10"/>
      <c r="K53" s="39">
        <v>2100</v>
      </c>
      <c r="L53" s="10"/>
      <c r="M53" s="39">
        <v>60</v>
      </c>
      <c r="N53" s="10"/>
      <c r="O53" s="40">
        <v>5000</v>
      </c>
      <c r="P53" s="10"/>
      <c r="Q53" s="39">
        <v>0</v>
      </c>
      <c r="R53" s="10"/>
      <c r="S53" s="40">
        <v>5000</v>
      </c>
    </row>
    <row r="54" spans="1:19" ht="12.75">
      <c r="A54" s="10"/>
      <c r="B54" s="52" t="s">
        <v>264</v>
      </c>
      <c r="C54" s="830" t="s">
        <v>265</v>
      </c>
      <c r="D54" s="830"/>
      <c r="E54" s="830"/>
      <c r="F54" s="20"/>
      <c r="G54" s="39">
        <v>838</v>
      </c>
      <c r="H54" s="10"/>
      <c r="I54" s="39">
        <v>319739</v>
      </c>
      <c r="J54" s="10"/>
      <c r="K54" s="39">
        <v>237004</v>
      </c>
      <c r="L54" s="10"/>
      <c r="M54" s="39">
        <v>6705</v>
      </c>
      <c r="N54" s="10"/>
      <c r="O54" s="40">
        <v>564286</v>
      </c>
      <c r="P54" s="10"/>
      <c r="Q54" s="39">
        <v>528080</v>
      </c>
      <c r="R54" s="10"/>
      <c r="S54" s="40">
        <v>36206</v>
      </c>
    </row>
    <row r="55" spans="1:19" ht="12.75">
      <c r="A55" s="10"/>
      <c r="B55" s="52" t="s">
        <v>266</v>
      </c>
      <c r="C55" s="830" t="s">
        <v>267</v>
      </c>
      <c r="D55" s="830"/>
      <c r="E55" s="830"/>
      <c r="F55" s="20"/>
      <c r="G55" s="39">
        <v>207</v>
      </c>
      <c r="H55" s="10"/>
      <c r="I55" s="39">
        <v>79050</v>
      </c>
      <c r="J55" s="10"/>
      <c r="K55" s="39">
        <v>58595</v>
      </c>
      <c r="L55" s="10"/>
      <c r="M55" s="39">
        <v>1658</v>
      </c>
      <c r="N55" s="10"/>
      <c r="O55" s="40">
        <v>139510</v>
      </c>
      <c r="P55" s="10"/>
      <c r="Q55" s="39">
        <v>112150</v>
      </c>
      <c r="R55" s="10"/>
      <c r="S55" s="40">
        <v>27360</v>
      </c>
    </row>
    <row r="56" spans="1:19" ht="12.75">
      <c r="A56" s="10"/>
      <c r="B56" s="52" t="s">
        <v>268</v>
      </c>
      <c r="C56" s="830" t="s">
        <v>269</v>
      </c>
      <c r="D56" s="830"/>
      <c r="E56" s="830"/>
      <c r="F56" s="20"/>
      <c r="G56" s="39">
        <v>0</v>
      </c>
      <c r="H56" s="10"/>
      <c r="I56" s="39">
        <v>0</v>
      </c>
      <c r="J56" s="10"/>
      <c r="K56" s="39">
        <v>0</v>
      </c>
      <c r="L56" s="10"/>
      <c r="M56" s="39">
        <v>0</v>
      </c>
      <c r="N56" s="10"/>
      <c r="O56" s="40">
        <v>0</v>
      </c>
      <c r="P56" s="10"/>
      <c r="Q56" s="39">
        <v>0</v>
      </c>
      <c r="R56" s="10"/>
      <c r="S56" s="40">
        <v>0</v>
      </c>
    </row>
    <row r="57" spans="1:19" ht="12.75">
      <c r="A57" s="10"/>
      <c r="B57" s="64"/>
      <c r="C57" s="44"/>
      <c r="D57" s="44"/>
      <c r="E57" s="44"/>
      <c r="F57" s="53"/>
      <c r="G57" s="2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12.75">
      <c r="A58" s="10"/>
      <c r="B58" s="52" t="s">
        <v>270</v>
      </c>
      <c r="C58" s="830" t="s">
        <v>271</v>
      </c>
      <c r="D58" s="830"/>
      <c r="E58" s="830"/>
      <c r="F58" s="53"/>
      <c r="G58" s="39">
        <v>1164</v>
      </c>
      <c r="H58" s="10"/>
      <c r="I58" s="39">
        <v>443987</v>
      </c>
      <c r="J58" s="10"/>
      <c r="K58" s="39">
        <v>329101</v>
      </c>
      <c r="L58" s="10"/>
      <c r="M58" s="39">
        <v>9310</v>
      </c>
      <c r="N58" s="10"/>
      <c r="O58" s="40">
        <v>783562</v>
      </c>
      <c r="P58" s="10"/>
      <c r="Q58" s="39">
        <v>783562</v>
      </c>
      <c r="R58" s="10"/>
      <c r="S58" s="40">
        <v>0</v>
      </c>
    </row>
    <row r="59" spans="1:19" ht="12.75">
      <c r="A59" s="10"/>
      <c r="B59" s="52" t="s">
        <v>272</v>
      </c>
      <c r="C59" s="830" t="s">
        <v>273</v>
      </c>
      <c r="D59" s="830"/>
      <c r="E59" s="830"/>
      <c r="F59" s="53"/>
      <c r="G59" s="39">
        <v>835</v>
      </c>
      <c r="H59" s="10"/>
      <c r="I59" s="39">
        <v>318643</v>
      </c>
      <c r="J59" s="10"/>
      <c r="K59" s="39">
        <v>236191</v>
      </c>
      <c r="L59" s="10"/>
      <c r="M59" s="39">
        <v>6682</v>
      </c>
      <c r="N59" s="10"/>
      <c r="O59" s="40">
        <v>562351</v>
      </c>
      <c r="P59" s="10"/>
      <c r="Q59" s="39">
        <v>562351</v>
      </c>
      <c r="R59" s="10"/>
      <c r="S59" s="40">
        <v>0</v>
      </c>
    </row>
    <row r="60" spans="1:19" ht="12.75">
      <c r="A60" s="10"/>
      <c r="B60" s="52" t="s">
        <v>274</v>
      </c>
      <c r="C60" s="830" t="s">
        <v>275</v>
      </c>
      <c r="D60" s="830"/>
      <c r="E60" s="830"/>
      <c r="F60" s="53"/>
      <c r="G60" s="39">
        <v>578</v>
      </c>
      <c r="H60" s="10"/>
      <c r="I60" s="39">
        <v>138469</v>
      </c>
      <c r="J60" s="10"/>
      <c r="K60" s="39">
        <v>165038</v>
      </c>
      <c r="L60" s="10"/>
      <c r="M60" s="39">
        <v>12748</v>
      </c>
      <c r="N60" s="10"/>
      <c r="O60" s="40">
        <v>316833</v>
      </c>
      <c r="P60" s="10"/>
      <c r="Q60" s="39">
        <v>316833</v>
      </c>
      <c r="R60" s="10"/>
      <c r="S60" s="40">
        <v>0</v>
      </c>
    </row>
    <row r="61" spans="1:19" ht="12.75">
      <c r="A61" s="10"/>
      <c r="B61" s="52" t="s">
        <v>276</v>
      </c>
      <c r="C61" s="830" t="s">
        <v>277</v>
      </c>
      <c r="D61" s="830"/>
      <c r="E61" s="830"/>
      <c r="F61" s="74"/>
      <c r="G61" s="39">
        <v>0</v>
      </c>
      <c r="H61" s="10"/>
      <c r="I61" s="39">
        <v>0</v>
      </c>
      <c r="J61" s="10"/>
      <c r="K61" s="39">
        <v>0</v>
      </c>
      <c r="L61" s="10"/>
      <c r="M61" s="39">
        <v>0</v>
      </c>
      <c r="N61" s="10"/>
      <c r="O61" s="40">
        <v>0</v>
      </c>
      <c r="P61" s="10"/>
      <c r="Q61" s="45"/>
      <c r="R61" s="10"/>
      <c r="S61" s="40">
        <v>0</v>
      </c>
    </row>
    <row r="62" spans="1:19" ht="12.75">
      <c r="A62" s="10"/>
      <c r="B62" s="52"/>
      <c r="C62" s="70"/>
      <c r="D62" s="70"/>
      <c r="E62" s="70"/>
      <c r="F62" s="53"/>
      <c r="G62" s="2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2.75">
      <c r="A63" s="10"/>
      <c r="B63" s="52" t="s">
        <v>278</v>
      </c>
      <c r="C63" s="830" t="s">
        <v>279</v>
      </c>
      <c r="D63" s="830"/>
      <c r="E63" s="830"/>
      <c r="F63" s="53"/>
      <c r="G63" s="39">
        <v>635</v>
      </c>
      <c r="H63" s="10"/>
      <c r="I63" s="39">
        <v>242153</v>
      </c>
      <c r="J63" s="10"/>
      <c r="K63" s="39">
        <v>179494</v>
      </c>
      <c r="L63" s="10"/>
      <c r="M63" s="39">
        <v>5078</v>
      </c>
      <c r="N63" s="10"/>
      <c r="O63" s="40">
        <v>427360</v>
      </c>
      <c r="P63" s="10"/>
      <c r="Q63" s="39">
        <v>267560</v>
      </c>
      <c r="R63" s="10"/>
      <c r="S63" s="40">
        <v>159800</v>
      </c>
    </row>
    <row r="64" spans="1:19" ht="12.75">
      <c r="A64" s="10"/>
      <c r="B64" s="52" t="s">
        <v>280</v>
      </c>
      <c r="C64" s="830" t="s">
        <v>281</v>
      </c>
      <c r="D64" s="830"/>
      <c r="E64" s="830"/>
      <c r="F64" s="53"/>
      <c r="G64" s="39">
        <v>0</v>
      </c>
      <c r="H64" s="10"/>
      <c r="I64" s="39">
        <v>0</v>
      </c>
      <c r="J64" s="10"/>
      <c r="K64" s="39">
        <v>0</v>
      </c>
      <c r="L64" s="10"/>
      <c r="M64" s="39">
        <v>0</v>
      </c>
      <c r="N64" s="10"/>
      <c r="O64" s="40">
        <v>0</v>
      </c>
      <c r="P64" s="10"/>
      <c r="Q64" s="39">
        <v>0</v>
      </c>
      <c r="R64" s="10"/>
      <c r="S64" s="40">
        <v>0</v>
      </c>
    </row>
    <row r="65" spans="1:19" ht="13.5" thickBot="1">
      <c r="A65" s="10"/>
      <c r="B65" s="52"/>
      <c r="C65" s="75"/>
      <c r="D65" s="56"/>
      <c r="E65" s="56"/>
      <c r="F65" s="53"/>
      <c r="G65" s="2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14.25" thickBot="1" thickTop="1">
      <c r="A66" s="10"/>
      <c r="B66" s="52" t="s">
        <v>282</v>
      </c>
      <c r="C66" s="834" t="s">
        <v>283</v>
      </c>
      <c r="D66" s="834"/>
      <c r="E66" s="834"/>
      <c r="F66" s="53"/>
      <c r="G66" s="76">
        <v>5017356</v>
      </c>
      <c r="H66" s="10"/>
      <c r="I66" s="76">
        <v>94612786</v>
      </c>
      <c r="J66" s="10"/>
      <c r="K66" s="76">
        <v>91964887</v>
      </c>
      <c r="L66" s="10"/>
      <c r="M66" s="76">
        <v>15279242</v>
      </c>
      <c r="N66" s="10"/>
      <c r="O66" s="76">
        <v>206874271</v>
      </c>
      <c r="P66" s="10"/>
      <c r="Q66" s="76">
        <v>22038178</v>
      </c>
      <c r="R66" s="10"/>
      <c r="S66" s="76">
        <v>184836093</v>
      </c>
    </row>
    <row r="67" spans="1:19" ht="13.5" thickTop="1">
      <c r="A67" s="10"/>
      <c r="B67" s="52"/>
      <c r="C67" s="10"/>
      <c r="D67" s="10"/>
      <c r="E67" s="10"/>
      <c r="F67" s="81"/>
      <c r="G67" s="77"/>
      <c r="H67" s="10"/>
      <c r="I67" s="77"/>
      <c r="J67" s="10"/>
      <c r="K67" s="77"/>
      <c r="L67" s="10"/>
      <c r="M67" s="77"/>
      <c r="N67" s="10"/>
      <c r="O67" s="77"/>
      <c r="P67" s="10"/>
      <c r="Q67" s="77"/>
      <c r="R67" s="10"/>
      <c r="S67" s="77"/>
    </row>
    <row r="68" spans="1:19" ht="12.75">
      <c r="A68" s="10"/>
      <c r="B68" s="78" t="s">
        <v>284</v>
      </c>
      <c r="C68" s="79" t="s">
        <v>285</v>
      </c>
      <c r="D68" s="80"/>
      <c r="E68" s="80"/>
      <c r="F68" s="81"/>
      <c r="G68" s="77"/>
      <c r="H68" s="10"/>
      <c r="I68" s="77"/>
      <c r="J68" s="10"/>
      <c r="K68" s="77"/>
      <c r="L68" s="10"/>
      <c r="M68" s="77"/>
      <c r="N68" s="10"/>
      <c r="O68" s="77"/>
      <c r="P68" s="10"/>
      <c r="Q68" s="77"/>
      <c r="R68" s="10"/>
      <c r="S68" s="77"/>
    </row>
    <row r="69" spans="1:19" ht="12.75">
      <c r="A69" s="10"/>
      <c r="B69" s="78"/>
      <c r="C69" s="79"/>
      <c r="D69" s="80"/>
      <c r="E69" s="80"/>
      <c r="F69" s="82"/>
      <c r="G69" s="77"/>
      <c r="H69" s="10"/>
      <c r="I69" s="77"/>
      <c r="J69" s="10"/>
      <c r="K69" s="77"/>
      <c r="L69" s="10"/>
      <c r="M69" s="77"/>
      <c r="N69" s="10"/>
      <c r="O69" s="77"/>
      <c r="P69" s="10"/>
      <c r="Q69" s="77"/>
      <c r="R69" s="10"/>
      <c r="S69" s="77"/>
    </row>
    <row r="70" spans="1:19" ht="12.75">
      <c r="A70" s="83"/>
      <c r="B70" s="78"/>
      <c r="C70" s="833" t="s">
        <v>286</v>
      </c>
      <c r="D70" s="833"/>
      <c r="E70" s="833"/>
      <c r="F70" s="86"/>
      <c r="G70" s="77"/>
      <c r="H70" s="10"/>
      <c r="I70" s="77"/>
      <c r="J70" s="10"/>
      <c r="K70" s="77"/>
      <c r="L70" s="10"/>
      <c r="M70" s="77"/>
      <c r="N70" s="10"/>
      <c r="O70" s="77"/>
      <c r="P70" s="10"/>
      <c r="Q70" s="77"/>
      <c r="R70" s="10"/>
      <c r="S70" s="77"/>
    </row>
    <row r="71" spans="1:19" ht="12.75">
      <c r="A71" s="83"/>
      <c r="B71" s="84" t="s">
        <v>287</v>
      </c>
      <c r="C71" s="85" t="s">
        <v>288</v>
      </c>
      <c r="D71" s="85"/>
      <c r="E71" s="85"/>
      <c r="F71" s="86"/>
      <c r="G71" s="77"/>
      <c r="H71" s="10"/>
      <c r="I71" s="77"/>
      <c r="J71" s="10"/>
      <c r="K71" s="77"/>
      <c r="L71" s="10"/>
      <c r="M71" s="77"/>
      <c r="N71" s="10"/>
      <c r="O71" s="39">
        <v>693770</v>
      </c>
      <c r="P71" s="10"/>
      <c r="Q71" s="39">
        <v>0</v>
      </c>
      <c r="R71" s="10"/>
      <c r="S71" s="87">
        <v>693770</v>
      </c>
    </row>
    <row r="72" spans="1:19" ht="12.75">
      <c r="A72" s="83"/>
      <c r="B72" s="88" t="s">
        <v>289</v>
      </c>
      <c r="C72" s="85" t="s">
        <v>290</v>
      </c>
      <c r="D72" s="85"/>
      <c r="E72" s="85"/>
      <c r="F72" s="86"/>
      <c r="G72" s="77"/>
      <c r="H72" s="10"/>
      <c r="I72" s="77"/>
      <c r="J72" s="10"/>
      <c r="K72" s="77"/>
      <c r="L72" s="10"/>
      <c r="M72" s="77"/>
      <c r="N72" s="10"/>
      <c r="O72" s="39">
        <v>612232</v>
      </c>
      <c r="P72" s="10"/>
      <c r="Q72" s="39">
        <v>105000</v>
      </c>
      <c r="R72" s="10"/>
      <c r="S72" s="87">
        <v>507232</v>
      </c>
    </row>
    <row r="73" spans="1:19" ht="12.75">
      <c r="A73" s="83"/>
      <c r="B73" s="88" t="s">
        <v>291</v>
      </c>
      <c r="C73" s="85" t="s">
        <v>292</v>
      </c>
      <c r="D73" s="85"/>
      <c r="E73" s="85"/>
      <c r="F73" s="86"/>
      <c r="G73" s="77"/>
      <c r="H73" s="10"/>
      <c r="I73" s="77"/>
      <c r="J73" s="10"/>
      <c r="K73" s="77"/>
      <c r="L73" s="10"/>
      <c r="M73" s="77"/>
      <c r="N73" s="10"/>
      <c r="O73" s="39">
        <v>33240</v>
      </c>
      <c r="P73" s="10"/>
      <c r="Q73" s="39">
        <v>0</v>
      </c>
      <c r="R73" s="10"/>
      <c r="S73" s="40">
        <v>33240</v>
      </c>
    </row>
    <row r="74" spans="1:19" ht="12.75">
      <c r="A74" s="83"/>
      <c r="B74" s="88" t="s">
        <v>293</v>
      </c>
      <c r="C74" s="85" t="s">
        <v>294</v>
      </c>
      <c r="D74" s="85"/>
      <c r="E74" s="85"/>
      <c r="F74" s="86"/>
      <c r="G74" s="77"/>
      <c r="H74" s="10"/>
      <c r="I74" s="77"/>
      <c r="J74" s="10"/>
      <c r="K74" s="77"/>
      <c r="L74" s="10"/>
      <c r="M74" s="77"/>
      <c r="N74" s="10"/>
      <c r="O74" s="39">
        <v>113760</v>
      </c>
      <c r="P74" s="10"/>
      <c r="Q74" s="39">
        <v>3470</v>
      </c>
      <c r="R74" s="10"/>
      <c r="S74" s="40">
        <v>110290</v>
      </c>
    </row>
    <row r="75" spans="1:19" ht="12.75">
      <c r="A75" s="83"/>
      <c r="B75" s="88" t="s">
        <v>295</v>
      </c>
      <c r="C75" s="85" t="s">
        <v>296</v>
      </c>
      <c r="D75" s="85"/>
      <c r="E75" s="85"/>
      <c r="F75" s="86"/>
      <c r="G75" s="77"/>
      <c r="H75" s="10"/>
      <c r="I75" s="77"/>
      <c r="J75" s="10"/>
      <c r="K75" s="77"/>
      <c r="L75" s="10"/>
      <c r="M75" s="77"/>
      <c r="N75" s="10"/>
      <c r="O75" s="39">
        <v>0</v>
      </c>
      <c r="P75" s="10"/>
      <c r="Q75" s="39">
        <v>0</v>
      </c>
      <c r="R75" s="10"/>
      <c r="S75" s="40">
        <v>0</v>
      </c>
    </row>
    <row r="76" spans="1:19" ht="12.75">
      <c r="A76" s="83"/>
      <c r="B76" s="52" t="s">
        <v>297</v>
      </c>
      <c r="C76" s="89" t="s">
        <v>298</v>
      </c>
      <c r="D76" s="56"/>
      <c r="E76" s="56"/>
      <c r="F76" s="86"/>
      <c r="G76" s="77"/>
      <c r="H76" s="10"/>
      <c r="I76" s="77"/>
      <c r="J76" s="10"/>
      <c r="K76" s="77"/>
      <c r="L76" s="10"/>
      <c r="M76" s="77"/>
      <c r="N76" s="10"/>
      <c r="O76" s="90">
        <v>1453002</v>
      </c>
      <c r="P76" s="10"/>
      <c r="Q76" s="40">
        <v>108470</v>
      </c>
      <c r="R76" s="10"/>
      <c r="S76" s="40">
        <v>1344532</v>
      </c>
    </row>
    <row r="77" spans="1:19" ht="12.75">
      <c r="A77" s="83"/>
      <c r="B77" s="88"/>
      <c r="C77" s="91" t="s">
        <v>299</v>
      </c>
      <c r="D77" s="85"/>
      <c r="E77" s="85"/>
      <c r="F77" s="86"/>
      <c r="G77" s="77"/>
      <c r="H77" s="10"/>
      <c r="I77" s="77"/>
      <c r="J77" s="10"/>
      <c r="K77" s="77"/>
      <c r="L77" s="10"/>
      <c r="M77" s="77"/>
      <c r="N77" s="10"/>
      <c r="O77" s="77"/>
      <c r="P77" s="10"/>
      <c r="Q77" s="77"/>
      <c r="R77" s="10"/>
      <c r="S77" s="77"/>
    </row>
    <row r="78" spans="1:19" ht="12.75">
      <c r="A78" s="83"/>
      <c r="B78" s="88" t="s">
        <v>300</v>
      </c>
      <c r="C78" s="85" t="s">
        <v>301</v>
      </c>
      <c r="D78" s="85"/>
      <c r="E78" s="85"/>
      <c r="F78" s="86"/>
      <c r="G78" s="77"/>
      <c r="H78" s="10"/>
      <c r="I78" s="77"/>
      <c r="J78" s="10"/>
      <c r="K78" s="77"/>
      <c r="L78" s="10"/>
      <c r="M78" s="77"/>
      <c r="N78" s="10"/>
      <c r="O78" s="39">
        <v>212900</v>
      </c>
      <c r="P78" s="10"/>
      <c r="Q78" s="39">
        <v>0</v>
      </c>
      <c r="R78" s="10"/>
      <c r="S78" s="40">
        <v>212900</v>
      </c>
    </row>
    <row r="79" spans="1:19" ht="12.75">
      <c r="A79" s="83"/>
      <c r="B79" s="88" t="s">
        <v>302</v>
      </c>
      <c r="C79" s="85" t="s">
        <v>303</v>
      </c>
      <c r="D79" s="85"/>
      <c r="E79" s="85"/>
      <c r="F79" s="86"/>
      <c r="G79" s="39">
        <v>0</v>
      </c>
      <c r="H79" s="10"/>
      <c r="I79" s="39">
        <v>0</v>
      </c>
      <c r="J79" s="92"/>
      <c r="K79" s="39">
        <v>0</v>
      </c>
      <c r="L79" s="10"/>
      <c r="M79" s="39">
        <v>0</v>
      </c>
      <c r="N79" s="10"/>
      <c r="O79" s="40">
        <v>0</v>
      </c>
      <c r="P79" s="10"/>
      <c r="Q79" s="39">
        <v>0</v>
      </c>
      <c r="R79" s="10"/>
      <c r="S79" s="40">
        <v>0</v>
      </c>
    </row>
    <row r="80" spans="1:19" ht="12.75">
      <c r="A80" s="83"/>
      <c r="B80" s="88" t="s">
        <v>304</v>
      </c>
      <c r="C80" s="85" t="s">
        <v>305</v>
      </c>
      <c r="D80" s="85"/>
      <c r="E80" s="85"/>
      <c r="F80" s="86"/>
      <c r="G80" s="39">
        <v>5723</v>
      </c>
      <c r="H80" s="10"/>
      <c r="I80" s="39">
        <v>2183405</v>
      </c>
      <c r="J80" s="10"/>
      <c r="K80" s="39">
        <v>1618429</v>
      </c>
      <c r="L80" s="10"/>
      <c r="M80" s="39">
        <v>45786</v>
      </c>
      <c r="N80" s="10"/>
      <c r="O80" s="40">
        <v>3853343</v>
      </c>
      <c r="P80" s="10"/>
      <c r="Q80" s="39">
        <v>0</v>
      </c>
      <c r="R80" s="10"/>
      <c r="S80" s="87">
        <v>3853343</v>
      </c>
    </row>
    <row r="81" spans="1:19" ht="12.75">
      <c r="A81" s="83"/>
      <c r="B81" s="88" t="s">
        <v>306</v>
      </c>
      <c r="C81" s="85" t="s">
        <v>307</v>
      </c>
      <c r="D81" s="85"/>
      <c r="E81" s="85"/>
      <c r="F81" s="86"/>
      <c r="G81" s="39">
        <v>286</v>
      </c>
      <c r="H81" s="10"/>
      <c r="I81" s="39">
        <v>108933</v>
      </c>
      <c r="J81" s="10"/>
      <c r="K81" s="39">
        <v>80746</v>
      </c>
      <c r="L81" s="10"/>
      <c r="M81" s="39">
        <v>2284</v>
      </c>
      <c r="N81" s="10"/>
      <c r="O81" s="40">
        <v>192249</v>
      </c>
      <c r="P81" s="10"/>
      <c r="Q81" s="39">
        <v>0</v>
      </c>
      <c r="R81" s="10"/>
      <c r="S81" s="87">
        <v>192249</v>
      </c>
    </row>
    <row r="82" spans="1:19" ht="12.75">
      <c r="A82" s="83"/>
      <c r="B82" s="88" t="s">
        <v>308</v>
      </c>
      <c r="C82" s="85" t="s">
        <v>309</v>
      </c>
      <c r="D82" s="85"/>
      <c r="E82" s="85"/>
      <c r="F82" s="86"/>
      <c r="G82" s="77"/>
      <c r="H82" s="10"/>
      <c r="I82" s="77"/>
      <c r="J82" s="10"/>
      <c r="K82" s="77"/>
      <c r="L82" s="10"/>
      <c r="M82" s="77"/>
      <c r="N82" s="10"/>
      <c r="O82" s="93">
        <v>0</v>
      </c>
      <c r="P82" s="10"/>
      <c r="Q82" s="93">
        <v>0</v>
      </c>
      <c r="R82" s="10"/>
      <c r="S82" s="87">
        <v>0</v>
      </c>
    </row>
    <row r="83" spans="1:19" ht="12.75">
      <c r="A83" s="83"/>
      <c r="B83" s="88" t="s">
        <v>310</v>
      </c>
      <c r="C83" s="85" t="s">
        <v>311</v>
      </c>
      <c r="D83" s="85"/>
      <c r="E83" s="85"/>
      <c r="F83" s="86"/>
      <c r="G83" s="77"/>
      <c r="H83" s="10"/>
      <c r="I83" s="77"/>
      <c r="J83" s="10"/>
      <c r="K83" s="77"/>
      <c r="L83" s="10"/>
      <c r="M83" s="77"/>
      <c r="N83" s="10"/>
      <c r="O83" s="93">
        <v>0</v>
      </c>
      <c r="P83" s="10"/>
      <c r="Q83" s="93">
        <v>0</v>
      </c>
      <c r="R83" s="10"/>
      <c r="S83" s="87">
        <v>0</v>
      </c>
    </row>
    <row r="84" spans="1:19" ht="12.75" customHeight="1">
      <c r="A84" s="83"/>
      <c r="B84" s="88" t="s">
        <v>312</v>
      </c>
      <c r="C84" s="85" t="s">
        <v>313</v>
      </c>
      <c r="D84" s="85"/>
      <c r="E84" s="85"/>
      <c r="F84" s="96"/>
      <c r="G84" s="77"/>
      <c r="H84" s="10"/>
      <c r="I84" s="77"/>
      <c r="J84" s="10"/>
      <c r="K84" s="77"/>
      <c r="L84" s="10"/>
      <c r="M84" s="77"/>
      <c r="N84" s="10"/>
      <c r="O84" s="93">
        <v>419821</v>
      </c>
      <c r="P84" s="10"/>
      <c r="Q84" s="93">
        <v>106665</v>
      </c>
      <c r="R84" s="10"/>
      <c r="S84" s="40">
        <v>313156</v>
      </c>
    </row>
    <row r="85" spans="1:19" ht="22.5">
      <c r="A85" s="83"/>
      <c r="B85" s="88" t="s">
        <v>314</v>
      </c>
      <c r="C85" s="96" t="s">
        <v>315</v>
      </c>
      <c r="D85" s="96"/>
      <c r="E85" s="96"/>
      <c r="F85" s="96"/>
      <c r="G85" s="77"/>
      <c r="H85" s="10"/>
      <c r="I85" s="77"/>
      <c r="J85" s="10"/>
      <c r="K85" s="77"/>
      <c r="L85" s="10"/>
      <c r="M85" s="77"/>
      <c r="N85" s="10"/>
      <c r="O85" s="93">
        <v>2323707</v>
      </c>
      <c r="P85" s="10"/>
      <c r="Q85" s="93">
        <v>578880</v>
      </c>
      <c r="R85" s="10"/>
      <c r="S85" s="40">
        <v>1744827</v>
      </c>
    </row>
    <row r="86" spans="1:19" ht="12.75">
      <c r="A86" s="83"/>
      <c r="B86" s="52" t="s">
        <v>316</v>
      </c>
      <c r="C86" s="831" t="s">
        <v>317</v>
      </c>
      <c r="D86" s="832"/>
      <c r="E86" s="832"/>
      <c r="F86" s="96"/>
      <c r="G86" s="77"/>
      <c r="H86" s="10"/>
      <c r="I86" s="77"/>
      <c r="J86" s="10"/>
      <c r="K86" s="77"/>
      <c r="L86" s="10"/>
      <c r="M86" s="77"/>
      <c r="N86" s="10"/>
      <c r="O86" s="40">
        <v>7002020</v>
      </c>
      <c r="P86" s="10"/>
      <c r="Q86" s="40">
        <v>685545</v>
      </c>
      <c r="R86" s="10"/>
      <c r="S86" s="40">
        <v>6316475</v>
      </c>
    </row>
    <row r="87" spans="1:19" ht="12.75">
      <c r="A87" s="83"/>
      <c r="B87" s="88"/>
      <c r="C87" s="91" t="s">
        <v>318</v>
      </c>
      <c r="D87" s="91"/>
      <c r="E87" s="96"/>
      <c r="F87" s="96"/>
      <c r="G87" s="77"/>
      <c r="H87" s="10"/>
      <c r="I87" s="77"/>
      <c r="J87" s="10"/>
      <c r="K87" s="77"/>
      <c r="L87" s="10"/>
      <c r="M87" s="77"/>
      <c r="N87" s="10"/>
      <c r="O87" s="66"/>
      <c r="P87" s="10"/>
      <c r="Q87" s="66"/>
      <c r="R87" s="10"/>
      <c r="S87" s="66"/>
    </row>
    <row r="88" spans="1:19" ht="12.75">
      <c r="A88" s="83"/>
      <c r="B88" s="52" t="s">
        <v>319</v>
      </c>
      <c r="C88" s="56" t="s">
        <v>320</v>
      </c>
      <c r="D88" s="85"/>
      <c r="E88" s="96"/>
      <c r="F88" s="96"/>
      <c r="G88" s="77"/>
      <c r="H88" s="10"/>
      <c r="I88" s="77"/>
      <c r="J88" s="10"/>
      <c r="K88" s="77"/>
      <c r="L88" s="10"/>
      <c r="M88" s="77"/>
      <c r="N88" s="10"/>
      <c r="O88" s="39">
        <v>469120</v>
      </c>
      <c r="P88" s="10"/>
      <c r="Q88" s="39">
        <v>0</v>
      </c>
      <c r="R88" s="10"/>
      <c r="S88" s="40">
        <v>469120</v>
      </c>
    </row>
    <row r="89" spans="1:19" ht="12.75">
      <c r="A89" s="83"/>
      <c r="B89" s="52" t="s">
        <v>321</v>
      </c>
      <c r="C89" s="56" t="s">
        <v>322</v>
      </c>
      <c r="D89" s="85"/>
      <c r="E89" s="96"/>
      <c r="F89" s="96"/>
      <c r="G89" s="77"/>
      <c r="H89" s="10"/>
      <c r="I89" s="77"/>
      <c r="J89" s="10"/>
      <c r="K89" s="77"/>
      <c r="L89" s="10"/>
      <c r="M89" s="77"/>
      <c r="N89" s="10"/>
      <c r="O89" s="39">
        <v>0</v>
      </c>
      <c r="P89" s="10"/>
      <c r="Q89" s="39">
        <v>0</v>
      </c>
      <c r="R89" s="10"/>
      <c r="S89" s="40">
        <v>0</v>
      </c>
    </row>
    <row r="90" spans="1:19" ht="12.75">
      <c r="A90" s="83"/>
      <c r="B90" s="52" t="s">
        <v>323</v>
      </c>
      <c r="C90" s="56" t="s">
        <v>324</v>
      </c>
      <c r="D90" s="85"/>
      <c r="E90" s="96"/>
      <c r="F90" s="96"/>
      <c r="G90" s="77"/>
      <c r="H90" s="10"/>
      <c r="I90" s="77"/>
      <c r="J90" s="10"/>
      <c r="K90" s="77"/>
      <c r="L90" s="10"/>
      <c r="M90" s="77"/>
      <c r="N90" s="10"/>
      <c r="O90" s="39">
        <v>634844</v>
      </c>
      <c r="P90" s="10"/>
      <c r="Q90" s="39">
        <v>382560</v>
      </c>
      <c r="R90" s="10"/>
      <c r="S90" s="87">
        <v>252284</v>
      </c>
    </row>
    <row r="91" spans="1:19" ht="12.75">
      <c r="A91" s="83"/>
      <c r="B91" s="52" t="s">
        <v>325</v>
      </c>
      <c r="C91" s="56" t="s">
        <v>326</v>
      </c>
      <c r="D91" s="85"/>
      <c r="E91" s="96"/>
      <c r="F91" s="96"/>
      <c r="G91" s="77"/>
      <c r="H91" s="10"/>
      <c r="I91" s="77"/>
      <c r="J91" s="10"/>
      <c r="K91" s="77"/>
      <c r="L91" s="10"/>
      <c r="M91" s="77"/>
      <c r="N91" s="22"/>
      <c r="O91" s="39">
        <v>0</v>
      </c>
      <c r="P91" s="10"/>
      <c r="Q91" s="39">
        <v>0</v>
      </c>
      <c r="R91" s="10"/>
      <c r="S91" s="87">
        <v>0</v>
      </c>
    </row>
    <row r="92" spans="1:19" ht="12.75">
      <c r="A92" s="83"/>
      <c r="B92" s="97"/>
      <c r="C92" s="98"/>
      <c r="D92" s="99"/>
      <c r="E92" s="96"/>
      <c r="F92" s="96"/>
      <c r="G92" s="77"/>
      <c r="H92" s="10"/>
      <c r="I92" s="77"/>
      <c r="J92" s="10"/>
      <c r="K92" s="77"/>
      <c r="L92" s="10"/>
      <c r="M92" s="77"/>
      <c r="N92" s="22"/>
      <c r="O92" s="55"/>
      <c r="P92" s="100"/>
      <c r="Q92" s="55"/>
      <c r="R92" s="100"/>
      <c r="S92" s="55"/>
    </row>
    <row r="93" spans="1:19" ht="12.75">
      <c r="A93" s="83"/>
      <c r="B93" s="88" t="s">
        <v>327</v>
      </c>
      <c r="C93" s="85" t="s">
        <v>328</v>
      </c>
      <c r="D93" s="85"/>
      <c r="E93" s="96"/>
      <c r="F93" s="96"/>
      <c r="G93" s="77"/>
      <c r="H93" s="10"/>
      <c r="I93" s="77"/>
      <c r="J93" s="10"/>
      <c r="K93" s="77"/>
      <c r="L93" s="10"/>
      <c r="M93" s="77"/>
      <c r="N93" s="22"/>
      <c r="O93" s="39">
        <v>0</v>
      </c>
      <c r="P93" s="22"/>
      <c r="Q93" s="39">
        <v>0</v>
      </c>
      <c r="R93" s="22"/>
      <c r="S93" s="40">
        <v>0</v>
      </c>
    </row>
    <row r="94" spans="1:19" ht="12.75">
      <c r="A94" s="10"/>
      <c r="B94" s="52" t="s">
        <v>329</v>
      </c>
      <c r="C94" s="89" t="s">
        <v>330</v>
      </c>
      <c r="D94" s="56"/>
      <c r="E94" s="96"/>
      <c r="F94" s="81"/>
      <c r="G94" s="77"/>
      <c r="H94" s="10"/>
      <c r="I94" s="77"/>
      <c r="J94" s="10"/>
      <c r="K94" s="77"/>
      <c r="L94" s="10"/>
      <c r="M94" s="77"/>
      <c r="N94" s="10"/>
      <c r="O94" s="40">
        <v>1103964</v>
      </c>
      <c r="P94" s="22"/>
      <c r="Q94" s="40">
        <v>382560</v>
      </c>
      <c r="R94" s="10"/>
      <c r="S94" s="40">
        <v>721404</v>
      </c>
    </row>
    <row r="95" spans="1:19" ht="12.75">
      <c r="A95" s="10"/>
      <c r="B95" s="52"/>
      <c r="C95" s="89"/>
      <c r="D95" s="56"/>
      <c r="E95" s="96"/>
      <c r="F95" s="81"/>
      <c r="G95" s="77"/>
      <c r="H95" s="10"/>
      <c r="I95" s="77"/>
      <c r="J95" s="10"/>
      <c r="K95" s="77"/>
      <c r="L95" s="10"/>
      <c r="M95" s="77"/>
      <c r="N95" s="10"/>
      <c r="O95" s="77"/>
      <c r="P95" s="22"/>
      <c r="Q95" s="77"/>
      <c r="R95" s="10"/>
      <c r="S95" s="77"/>
    </row>
    <row r="96" spans="1:19" ht="12.75">
      <c r="A96" s="10"/>
      <c r="B96" s="101">
        <v>3</v>
      </c>
      <c r="C96" s="833" t="s">
        <v>331</v>
      </c>
      <c r="D96" s="833"/>
      <c r="E96" s="833"/>
      <c r="F96" s="81"/>
      <c r="G96" s="77"/>
      <c r="H96" s="10"/>
      <c r="I96" s="77"/>
      <c r="J96" s="10"/>
      <c r="K96" s="77"/>
      <c r="L96" s="10"/>
      <c r="M96" s="77"/>
      <c r="N96" s="10"/>
      <c r="O96" s="77"/>
      <c r="P96" s="10"/>
      <c r="Q96" s="77"/>
      <c r="R96" s="10"/>
      <c r="S96" s="77"/>
    </row>
    <row r="97" spans="1:19" ht="12.75">
      <c r="A97" s="10"/>
      <c r="B97" s="102" t="s">
        <v>332</v>
      </c>
      <c r="C97" s="830" t="s">
        <v>333</v>
      </c>
      <c r="D97" s="830"/>
      <c r="E97" s="830"/>
      <c r="F97" s="81"/>
      <c r="G97" s="77"/>
      <c r="H97" s="10"/>
      <c r="I97" s="77"/>
      <c r="J97" s="10"/>
      <c r="K97" s="77"/>
      <c r="L97" s="10"/>
      <c r="M97" s="77"/>
      <c r="N97" s="10"/>
      <c r="O97" s="39">
        <v>2815934</v>
      </c>
      <c r="P97" s="10"/>
      <c r="Q97" s="39">
        <v>562290</v>
      </c>
      <c r="R97" s="10"/>
      <c r="S97" s="40">
        <v>2253644</v>
      </c>
    </row>
    <row r="98" spans="1:19" ht="12.75">
      <c r="A98" s="10"/>
      <c r="B98" s="102" t="s">
        <v>334</v>
      </c>
      <c r="C98" s="830" t="s">
        <v>335</v>
      </c>
      <c r="D98" s="830"/>
      <c r="E98" s="830"/>
      <c r="F98" s="81"/>
      <c r="G98" s="77"/>
      <c r="H98" s="10"/>
      <c r="I98" s="77"/>
      <c r="J98" s="10"/>
      <c r="K98" s="77"/>
      <c r="L98" s="10"/>
      <c r="M98" s="77"/>
      <c r="N98" s="10"/>
      <c r="O98" s="39">
        <v>0</v>
      </c>
      <c r="P98" s="10"/>
      <c r="Q98" s="39">
        <v>0</v>
      </c>
      <c r="R98" s="10"/>
      <c r="S98" s="40">
        <v>0</v>
      </c>
    </row>
    <row r="99" spans="1:19" ht="12.75">
      <c r="A99" s="10"/>
      <c r="B99" s="102" t="s">
        <v>336</v>
      </c>
      <c r="C99" s="826" t="s">
        <v>337</v>
      </c>
      <c r="D99" s="826"/>
      <c r="E99" s="826"/>
      <c r="F99" s="81"/>
      <c r="G99" s="77"/>
      <c r="H99" s="10"/>
      <c r="I99" s="77"/>
      <c r="J99" s="10"/>
      <c r="K99" s="77"/>
      <c r="L99" s="10"/>
      <c r="M99" s="77"/>
      <c r="N99" s="10"/>
      <c r="O99" s="39">
        <v>2874840</v>
      </c>
      <c r="P99" s="10"/>
      <c r="Q99" s="39">
        <v>32340</v>
      </c>
      <c r="R99" s="10"/>
      <c r="S99" s="40">
        <v>2842500</v>
      </c>
    </row>
    <row r="100" spans="1:19" ht="12.75">
      <c r="A100" s="10"/>
      <c r="B100" s="102" t="s">
        <v>338</v>
      </c>
      <c r="C100" s="826" t="s">
        <v>339</v>
      </c>
      <c r="D100" s="826"/>
      <c r="E100" s="826"/>
      <c r="F100" s="81"/>
      <c r="G100" s="77"/>
      <c r="H100" s="10"/>
      <c r="I100" s="77"/>
      <c r="J100" s="10"/>
      <c r="K100" s="77"/>
      <c r="L100" s="10"/>
      <c r="M100" s="77"/>
      <c r="N100" s="10"/>
      <c r="O100" s="39">
        <v>0</v>
      </c>
      <c r="P100" s="10"/>
      <c r="Q100" s="39">
        <v>0</v>
      </c>
      <c r="R100" s="10"/>
      <c r="S100" s="40">
        <v>0</v>
      </c>
    </row>
    <row r="101" spans="1:19" ht="12.75">
      <c r="A101" s="10"/>
      <c r="B101" s="102" t="s">
        <v>340</v>
      </c>
      <c r="C101" s="826" t="s">
        <v>341</v>
      </c>
      <c r="D101" s="826"/>
      <c r="E101" s="826"/>
      <c r="F101" s="81"/>
      <c r="G101" s="77"/>
      <c r="H101" s="10"/>
      <c r="I101" s="77"/>
      <c r="J101" s="10"/>
      <c r="K101" s="77"/>
      <c r="L101" s="10"/>
      <c r="M101" s="77"/>
      <c r="N101" s="10"/>
      <c r="O101" s="39">
        <v>128500</v>
      </c>
      <c r="P101" s="10"/>
      <c r="Q101" s="39">
        <v>0</v>
      </c>
      <c r="R101" s="10"/>
      <c r="S101" s="40">
        <v>128500</v>
      </c>
    </row>
    <row r="102" spans="1:19" ht="12.75">
      <c r="A102" s="10"/>
      <c r="B102" s="102" t="s">
        <v>342</v>
      </c>
      <c r="C102" s="826" t="s">
        <v>343</v>
      </c>
      <c r="D102" s="826"/>
      <c r="E102" s="826"/>
      <c r="F102" s="82"/>
      <c r="G102" s="77"/>
      <c r="H102" s="10"/>
      <c r="I102" s="77"/>
      <c r="J102" s="10"/>
      <c r="K102" s="77"/>
      <c r="L102" s="10"/>
      <c r="M102" s="77"/>
      <c r="N102" s="10"/>
      <c r="O102" s="39">
        <v>0</v>
      </c>
      <c r="P102" s="10"/>
      <c r="Q102" s="39">
        <v>0</v>
      </c>
      <c r="R102" s="10"/>
      <c r="S102" s="40">
        <v>0</v>
      </c>
    </row>
    <row r="103" spans="1:19" ht="12.75">
      <c r="A103" s="10"/>
      <c r="B103" s="102" t="s">
        <v>344</v>
      </c>
      <c r="C103" s="827" t="s">
        <v>345</v>
      </c>
      <c r="D103" s="827"/>
      <c r="E103" s="827"/>
      <c r="F103" s="82"/>
      <c r="G103" s="77"/>
      <c r="H103" s="10"/>
      <c r="I103" s="77"/>
      <c r="J103" s="10"/>
      <c r="K103" s="77"/>
      <c r="L103" s="10"/>
      <c r="M103" s="77"/>
      <c r="N103" s="10"/>
      <c r="O103" s="40">
        <v>5819274</v>
      </c>
      <c r="P103" s="10"/>
      <c r="Q103" s="40">
        <v>594630</v>
      </c>
      <c r="R103" s="10"/>
      <c r="S103" s="40">
        <v>5224644</v>
      </c>
    </row>
    <row r="104" spans="1:19" ht="12.75">
      <c r="A104" s="107"/>
      <c r="B104" s="103" t="s">
        <v>346</v>
      </c>
      <c r="C104" s="104" t="s">
        <v>347</v>
      </c>
      <c r="D104" s="105"/>
      <c r="E104" s="106"/>
      <c r="F104" s="110"/>
      <c r="G104" s="77"/>
      <c r="H104" s="10"/>
      <c r="I104" s="77"/>
      <c r="J104" s="10"/>
      <c r="K104" s="77"/>
      <c r="L104" s="10"/>
      <c r="M104" s="77"/>
      <c r="N104" s="22"/>
      <c r="O104" s="66"/>
      <c r="P104" s="22"/>
      <c r="Q104" s="66"/>
      <c r="R104" s="22"/>
      <c r="S104" s="66"/>
    </row>
    <row r="105" spans="1:19" ht="12.75">
      <c r="A105" s="48"/>
      <c r="B105" s="42" t="s">
        <v>348</v>
      </c>
      <c r="C105" s="108" t="s">
        <v>349</v>
      </c>
      <c r="D105" s="109"/>
      <c r="E105" s="109"/>
      <c r="F105" s="113"/>
      <c r="G105" s="111"/>
      <c r="H105" s="107"/>
      <c r="I105" s="111"/>
      <c r="J105" s="107"/>
      <c r="K105" s="111"/>
      <c r="L105" s="107"/>
      <c r="M105" s="111"/>
      <c r="N105" s="107"/>
      <c r="O105" s="39">
        <v>0</v>
      </c>
      <c r="P105" s="112"/>
      <c r="Q105" s="39">
        <v>0</v>
      </c>
      <c r="R105" s="112"/>
      <c r="S105" s="40">
        <v>0</v>
      </c>
    </row>
    <row r="106" spans="1:19" ht="12.75">
      <c r="A106" s="48"/>
      <c r="B106" s="52" t="s">
        <v>350</v>
      </c>
      <c r="C106" s="56" t="s">
        <v>351</v>
      </c>
      <c r="D106" s="91"/>
      <c r="E106" s="91"/>
      <c r="F106" s="113"/>
      <c r="G106" s="77"/>
      <c r="H106" s="10"/>
      <c r="I106" s="77"/>
      <c r="J106" s="10"/>
      <c r="K106" s="77"/>
      <c r="L106" s="10"/>
      <c r="M106" s="77"/>
      <c r="N106" s="10"/>
      <c r="O106" s="39">
        <v>981324</v>
      </c>
      <c r="P106" s="10"/>
      <c r="Q106" s="39">
        <v>398884</v>
      </c>
      <c r="R106" s="10"/>
      <c r="S106" s="40">
        <v>582440</v>
      </c>
    </row>
    <row r="107" spans="1:19" ht="12.75">
      <c r="A107" s="48"/>
      <c r="B107" s="52" t="s">
        <v>352</v>
      </c>
      <c r="C107" s="56" t="s">
        <v>353</v>
      </c>
      <c r="D107" s="91"/>
      <c r="E107" s="91"/>
      <c r="F107" s="113"/>
      <c r="G107" s="77"/>
      <c r="H107" s="10"/>
      <c r="I107" s="77"/>
      <c r="J107" s="10"/>
      <c r="K107" s="77"/>
      <c r="L107" s="10"/>
      <c r="M107" s="77"/>
      <c r="N107" s="10"/>
      <c r="O107" s="39">
        <v>518337</v>
      </c>
      <c r="P107" s="10"/>
      <c r="Q107" s="39">
        <v>389537</v>
      </c>
      <c r="R107" s="10"/>
      <c r="S107" s="40">
        <v>128800</v>
      </c>
    </row>
    <row r="108" spans="1:19" ht="12.75">
      <c r="A108" s="48"/>
      <c r="B108" s="52" t="s">
        <v>354</v>
      </c>
      <c r="C108" s="89" t="s">
        <v>355</v>
      </c>
      <c r="D108" s="91"/>
      <c r="E108" s="91"/>
      <c r="F108" s="86"/>
      <c r="G108" s="77"/>
      <c r="H108" s="10"/>
      <c r="I108" s="77"/>
      <c r="J108" s="10"/>
      <c r="K108" s="77"/>
      <c r="L108" s="10"/>
      <c r="M108" s="77"/>
      <c r="N108" s="10"/>
      <c r="O108" s="40">
        <v>1499661</v>
      </c>
      <c r="P108" s="10"/>
      <c r="Q108" s="40">
        <v>788421</v>
      </c>
      <c r="R108" s="10"/>
      <c r="S108" s="40">
        <v>711240</v>
      </c>
    </row>
    <row r="109" spans="1:19" ht="12.75">
      <c r="A109" s="48"/>
      <c r="B109" s="114"/>
      <c r="C109" s="115"/>
      <c r="D109" s="116"/>
      <c r="E109" s="85"/>
      <c r="F109" s="85"/>
      <c r="G109" s="77"/>
      <c r="H109" s="10"/>
      <c r="I109" s="77"/>
      <c r="J109" s="10"/>
      <c r="K109" s="77"/>
      <c r="L109" s="10"/>
      <c r="M109" s="77"/>
      <c r="N109" s="22"/>
      <c r="O109" s="55"/>
      <c r="P109" s="22"/>
      <c r="Q109" s="55"/>
      <c r="R109" s="22"/>
      <c r="S109" s="55"/>
    </row>
    <row r="110" spans="1:19" ht="12.75">
      <c r="A110" s="48"/>
      <c r="B110" s="117" t="s">
        <v>356</v>
      </c>
      <c r="C110" s="828" t="s">
        <v>357</v>
      </c>
      <c r="D110" s="829"/>
      <c r="E110" s="829"/>
      <c r="F110" s="85"/>
      <c r="G110" s="77"/>
      <c r="H110" s="10"/>
      <c r="I110" s="77"/>
      <c r="J110" s="10"/>
      <c r="K110" s="77"/>
      <c r="L110" s="10"/>
      <c r="M110" s="77"/>
      <c r="N110" s="10"/>
      <c r="O110" s="77"/>
      <c r="P110" s="22"/>
      <c r="Q110" s="77"/>
      <c r="R110" s="22"/>
      <c r="S110" s="77"/>
    </row>
    <row r="111" spans="1:19" ht="12.75">
      <c r="A111" s="48"/>
      <c r="B111" s="117"/>
      <c r="C111" s="91" t="s">
        <v>358</v>
      </c>
      <c r="D111" s="118"/>
      <c r="E111" s="86"/>
      <c r="F111" s="85"/>
      <c r="G111" s="77"/>
      <c r="H111" s="10"/>
      <c r="I111" s="77"/>
      <c r="J111" s="10"/>
      <c r="K111" s="77"/>
      <c r="L111" s="10"/>
      <c r="M111" s="77"/>
      <c r="N111" s="10"/>
      <c r="O111" s="119"/>
      <c r="P111" s="22"/>
      <c r="Q111" s="119"/>
      <c r="R111" s="120"/>
      <c r="S111" s="119"/>
    </row>
    <row r="112" spans="1:19" ht="12.75">
      <c r="A112" s="48"/>
      <c r="B112" s="69" t="s">
        <v>359</v>
      </c>
      <c r="C112" s="56" t="s">
        <v>360</v>
      </c>
      <c r="D112" s="85"/>
      <c r="E112" s="86"/>
      <c r="F112" s="85"/>
      <c r="G112" s="77"/>
      <c r="H112" s="10"/>
      <c r="I112" s="77"/>
      <c r="J112" s="10"/>
      <c r="K112" s="77"/>
      <c r="L112" s="10"/>
      <c r="M112" s="77"/>
      <c r="N112" s="10"/>
      <c r="O112" s="121">
        <v>7026029</v>
      </c>
      <c r="P112" s="122"/>
      <c r="Q112" s="121">
        <v>560000</v>
      </c>
      <c r="R112" s="10"/>
      <c r="S112" s="90">
        <v>6466029</v>
      </c>
    </row>
    <row r="113" spans="1:19" ht="12.75">
      <c r="A113" s="48"/>
      <c r="B113" s="69" t="s">
        <v>361</v>
      </c>
      <c r="C113" s="56" t="s">
        <v>362</v>
      </c>
      <c r="D113" s="85"/>
      <c r="E113" s="86"/>
      <c r="F113" s="85"/>
      <c r="G113" s="77"/>
      <c r="H113" s="10"/>
      <c r="I113" s="77"/>
      <c r="J113" s="10"/>
      <c r="K113" s="77"/>
      <c r="L113" s="10"/>
      <c r="M113" s="77"/>
      <c r="N113" s="10"/>
      <c r="O113" s="121">
        <v>7547693</v>
      </c>
      <c r="P113" s="22"/>
      <c r="Q113" s="121">
        <v>103730</v>
      </c>
      <c r="R113" s="10"/>
      <c r="S113" s="90">
        <v>7443963</v>
      </c>
    </row>
    <row r="114" spans="1:19" ht="12.75">
      <c r="A114" s="48"/>
      <c r="B114" s="69" t="s">
        <v>363</v>
      </c>
      <c r="C114" s="123" t="s">
        <v>364</v>
      </c>
      <c r="D114" s="85"/>
      <c r="E114" s="86"/>
      <c r="F114" s="86"/>
      <c r="G114" s="77"/>
      <c r="H114" s="10"/>
      <c r="I114" s="77"/>
      <c r="J114" s="10"/>
      <c r="K114" s="77"/>
      <c r="L114" s="10"/>
      <c r="M114" s="77"/>
      <c r="N114" s="10"/>
      <c r="O114" s="121">
        <v>0</v>
      </c>
      <c r="P114" s="22"/>
      <c r="Q114" s="121">
        <v>0</v>
      </c>
      <c r="R114" s="10"/>
      <c r="S114" s="90">
        <v>0</v>
      </c>
    </row>
    <row r="115" spans="1:19" ht="12.75">
      <c r="A115" s="48"/>
      <c r="B115" s="69" t="s">
        <v>365</v>
      </c>
      <c r="C115" s="56" t="s">
        <v>366</v>
      </c>
      <c r="D115" s="85"/>
      <c r="E115" s="85"/>
      <c r="F115" s="85"/>
      <c r="G115" s="77"/>
      <c r="H115" s="10"/>
      <c r="I115" s="77"/>
      <c r="J115" s="10"/>
      <c r="K115" s="77"/>
      <c r="L115" s="10"/>
      <c r="M115" s="77"/>
      <c r="N115" s="10"/>
      <c r="O115" s="39">
        <v>135170</v>
      </c>
      <c r="P115" s="10"/>
      <c r="Q115" s="39">
        <v>0</v>
      </c>
      <c r="R115" s="10"/>
      <c r="S115" s="90">
        <v>135170</v>
      </c>
    </row>
    <row r="116" spans="1:19" ht="12.75">
      <c r="A116" s="48"/>
      <c r="B116" s="69" t="s">
        <v>367</v>
      </c>
      <c r="C116" s="44" t="s">
        <v>368</v>
      </c>
      <c r="D116" s="85"/>
      <c r="E116" s="85"/>
      <c r="F116" s="86"/>
      <c r="G116" s="77"/>
      <c r="H116" s="10"/>
      <c r="I116" s="77"/>
      <c r="J116" s="10"/>
      <c r="K116" s="77"/>
      <c r="L116" s="10"/>
      <c r="M116" s="77"/>
      <c r="N116" s="10"/>
      <c r="O116" s="39">
        <v>1086489</v>
      </c>
      <c r="P116" s="10"/>
      <c r="Q116" s="39">
        <v>145410</v>
      </c>
      <c r="R116" s="10"/>
      <c r="S116" s="90">
        <v>941079</v>
      </c>
    </row>
    <row r="117" spans="1:19" ht="12.75">
      <c r="A117" s="48"/>
      <c r="B117" s="69" t="s">
        <v>369</v>
      </c>
      <c r="C117" s="56" t="s">
        <v>370</v>
      </c>
      <c r="D117" s="85"/>
      <c r="E117" s="85"/>
      <c r="F117" s="86"/>
      <c r="G117" s="77"/>
      <c r="H117" s="10"/>
      <c r="I117" s="77"/>
      <c r="J117" s="10"/>
      <c r="K117" s="77"/>
      <c r="L117" s="10"/>
      <c r="M117" s="77"/>
      <c r="N117" s="10"/>
      <c r="O117" s="39">
        <v>0</v>
      </c>
      <c r="P117" s="10"/>
      <c r="Q117" s="39">
        <v>0</v>
      </c>
      <c r="R117" s="10"/>
      <c r="S117" s="90">
        <v>0</v>
      </c>
    </row>
    <row r="118" spans="1:19" ht="12.75">
      <c r="A118" s="48"/>
      <c r="B118" s="69" t="s">
        <v>371</v>
      </c>
      <c r="C118" s="56" t="s">
        <v>372</v>
      </c>
      <c r="D118" s="85"/>
      <c r="E118" s="85"/>
      <c r="F118" s="86"/>
      <c r="G118" s="77"/>
      <c r="H118" s="10"/>
      <c r="I118" s="77"/>
      <c r="J118" s="10"/>
      <c r="K118" s="77"/>
      <c r="L118" s="10"/>
      <c r="M118" s="77"/>
      <c r="N118" s="10"/>
      <c r="O118" s="39">
        <v>528760</v>
      </c>
      <c r="P118" s="10"/>
      <c r="Q118" s="39">
        <v>0</v>
      </c>
      <c r="R118" s="10"/>
      <c r="S118" s="90">
        <v>528760</v>
      </c>
    </row>
    <row r="119" spans="1:19" ht="12.75">
      <c r="A119" s="124"/>
      <c r="B119" s="52" t="s">
        <v>373</v>
      </c>
      <c r="C119" s="56" t="s">
        <v>374</v>
      </c>
      <c r="D119" s="85"/>
      <c r="E119" s="85"/>
      <c r="F119" s="85"/>
      <c r="G119" s="39">
        <v>423</v>
      </c>
      <c r="H119" s="10"/>
      <c r="I119" s="39">
        <v>161307</v>
      </c>
      <c r="J119" s="10"/>
      <c r="K119" s="39">
        <v>119567</v>
      </c>
      <c r="L119" s="10"/>
      <c r="M119" s="39">
        <v>3383</v>
      </c>
      <c r="N119" s="10"/>
      <c r="O119" s="40">
        <v>284680</v>
      </c>
      <c r="P119" s="10"/>
      <c r="Q119" s="39">
        <v>34680</v>
      </c>
      <c r="R119" s="10"/>
      <c r="S119" s="90">
        <v>250000</v>
      </c>
    </row>
    <row r="120" spans="1:19" ht="12.75">
      <c r="A120" s="48"/>
      <c r="B120" s="125" t="s">
        <v>375</v>
      </c>
      <c r="C120" s="123" t="s">
        <v>376</v>
      </c>
      <c r="D120" s="85"/>
      <c r="E120" s="85"/>
      <c r="F120" s="86"/>
      <c r="G120" s="126"/>
      <c r="H120" s="126"/>
      <c r="I120" s="126"/>
      <c r="J120" s="126"/>
      <c r="K120" s="126"/>
      <c r="L120" s="126"/>
      <c r="M120" s="126"/>
      <c r="N120" s="126"/>
      <c r="O120" s="39">
        <v>95310</v>
      </c>
      <c r="P120" s="10"/>
      <c r="Q120" s="39">
        <v>0</v>
      </c>
      <c r="R120" s="10"/>
      <c r="S120" s="90">
        <v>95310</v>
      </c>
    </row>
    <row r="121" spans="1:19" ht="12.75">
      <c r="A121" s="48"/>
      <c r="B121" s="127" t="s">
        <v>377</v>
      </c>
      <c r="C121" s="89" t="s">
        <v>378</v>
      </c>
      <c r="D121" s="85"/>
      <c r="E121" s="85"/>
      <c r="F121" s="86"/>
      <c r="G121" s="77"/>
      <c r="H121" s="10"/>
      <c r="I121" s="77"/>
      <c r="J121" s="10"/>
      <c r="K121" s="77"/>
      <c r="L121" s="10"/>
      <c r="M121" s="77"/>
      <c r="N121" s="10"/>
      <c r="O121" s="40">
        <v>16704131</v>
      </c>
      <c r="P121" s="10"/>
      <c r="Q121" s="40">
        <v>843820</v>
      </c>
      <c r="R121" s="10"/>
      <c r="S121" s="40">
        <v>15860311</v>
      </c>
    </row>
    <row r="122" spans="1:19" ht="12.75">
      <c r="A122" s="48"/>
      <c r="B122" s="88"/>
      <c r="C122" s="104" t="s">
        <v>379</v>
      </c>
      <c r="D122" s="128"/>
      <c r="E122" s="128"/>
      <c r="F122" s="86"/>
      <c r="G122" s="77"/>
      <c r="H122" s="22"/>
      <c r="I122" s="77"/>
      <c r="J122" s="22"/>
      <c r="K122" s="77"/>
      <c r="L122" s="22"/>
      <c r="M122" s="77"/>
      <c r="N122" s="10"/>
      <c r="O122" s="66"/>
      <c r="P122" s="22"/>
      <c r="Q122" s="66"/>
      <c r="R122" s="22"/>
      <c r="S122" s="66"/>
    </row>
    <row r="123" spans="1:19" ht="12.75">
      <c r="A123" s="48"/>
      <c r="B123" s="52" t="s">
        <v>380</v>
      </c>
      <c r="C123" s="56" t="s">
        <v>381</v>
      </c>
      <c r="D123" s="85"/>
      <c r="E123" s="85"/>
      <c r="F123" s="86"/>
      <c r="G123" s="77"/>
      <c r="H123" s="22"/>
      <c r="I123" s="77"/>
      <c r="J123" s="22"/>
      <c r="K123" s="77"/>
      <c r="L123" s="22"/>
      <c r="M123" s="77"/>
      <c r="N123" s="10"/>
      <c r="O123" s="39">
        <v>10420</v>
      </c>
      <c r="P123" s="10"/>
      <c r="Q123" s="39">
        <v>0</v>
      </c>
      <c r="R123" s="10"/>
      <c r="S123" s="40">
        <v>10420</v>
      </c>
    </row>
    <row r="124" spans="1:19" ht="12.75">
      <c r="A124" s="48"/>
      <c r="B124" s="52" t="s">
        <v>382</v>
      </c>
      <c r="C124" s="56" t="s">
        <v>383</v>
      </c>
      <c r="D124" s="85"/>
      <c r="E124" s="85"/>
      <c r="F124" s="129"/>
      <c r="G124" s="77"/>
      <c r="H124" s="22"/>
      <c r="I124" s="77"/>
      <c r="J124" s="22"/>
      <c r="K124" s="22"/>
      <c r="L124" s="22"/>
      <c r="M124" s="22"/>
      <c r="N124" s="10"/>
      <c r="O124" s="39">
        <v>1595157</v>
      </c>
      <c r="P124" s="10"/>
      <c r="Q124" s="39">
        <v>0</v>
      </c>
      <c r="R124" s="10"/>
      <c r="S124" s="40">
        <v>1595157</v>
      </c>
    </row>
    <row r="125" spans="1:19" ht="12.75">
      <c r="A125" s="48"/>
      <c r="B125" s="52" t="s">
        <v>384</v>
      </c>
      <c r="C125" s="56" t="s">
        <v>385</v>
      </c>
      <c r="D125" s="85"/>
      <c r="E125" s="116"/>
      <c r="F125" s="129"/>
      <c r="G125" s="57"/>
      <c r="H125" s="22"/>
      <c r="I125" s="22"/>
      <c r="J125" s="22"/>
      <c r="K125" s="77"/>
      <c r="L125" s="22"/>
      <c r="M125" s="77"/>
      <c r="N125" s="10"/>
      <c r="O125" s="39">
        <v>1410545</v>
      </c>
      <c r="P125" s="10"/>
      <c r="Q125" s="39">
        <v>528354</v>
      </c>
      <c r="R125" s="10"/>
      <c r="S125" s="40">
        <v>882191</v>
      </c>
    </row>
    <row r="126" spans="1:19" ht="12.75">
      <c r="A126" s="48"/>
      <c r="B126" s="52" t="s">
        <v>386</v>
      </c>
      <c r="C126" s="56" t="s">
        <v>387</v>
      </c>
      <c r="D126" s="85"/>
      <c r="E126" s="116"/>
      <c r="F126" s="132"/>
      <c r="G126" s="57"/>
      <c r="H126" s="22"/>
      <c r="I126" s="22"/>
      <c r="J126" s="22"/>
      <c r="K126" s="77"/>
      <c r="L126" s="22"/>
      <c r="M126" s="77"/>
      <c r="N126" s="10"/>
      <c r="O126" s="39">
        <v>113751</v>
      </c>
      <c r="P126" s="10"/>
      <c r="Q126" s="39">
        <v>69331</v>
      </c>
      <c r="R126" s="10"/>
      <c r="S126" s="40">
        <v>44420</v>
      </c>
    </row>
    <row r="127" spans="1:19" ht="12.75">
      <c r="A127" s="48"/>
      <c r="B127" s="130" t="s">
        <v>388</v>
      </c>
      <c r="C127" s="131" t="s">
        <v>389</v>
      </c>
      <c r="D127" s="99"/>
      <c r="E127" s="99"/>
      <c r="F127" s="132"/>
      <c r="G127" s="77"/>
      <c r="H127" s="22"/>
      <c r="I127" s="77"/>
      <c r="J127" s="22"/>
      <c r="K127" s="22"/>
      <c r="L127" s="22"/>
      <c r="M127" s="22"/>
      <c r="N127" s="10"/>
      <c r="O127" s="40">
        <v>3129873</v>
      </c>
      <c r="P127" s="120"/>
      <c r="Q127" s="40">
        <v>597685</v>
      </c>
      <c r="R127" s="120"/>
      <c r="S127" s="40">
        <v>2532188</v>
      </c>
    </row>
    <row r="128" spans="1:19" ht="12.75">
      <c r="A128" s="48"/>
      <c r="B128" s="133"/>
      <c r="C128" s="134"/>
      <c r="D128" s="99"/>
      <c r="E128" s="99"/>
      <c r="F128" s="86"/>
      <c r="G128" s="77"/>
      <c r="H128" s="22"/>
      <c r="I128" s="77"/>
      <c r="J128" s="22"/>
      <c r="K128" s="22"/>
      <c r="L128" s="22"/>
      <c r="M128" s="22"/>
      <c r="N128" s="10"/>
      <c r="O128" s="55"/>
      <c r="P128" s="100"/>
      <c r="Q128" s="55"/>
      <c r="R128" s="100"/>
      <c r="S128" s="55"/>
    </row>
    <row r="129" spans="1:19" ht="12.75">
      <c r="A129" s="48"/>
      <c r="B129" s="88"/>
      <c r="C129" s="91" t="s">
        <v>390</v>
      </c>
      <c r="D129" s="85"/>
      <c r="E129" s="85"/>
      <c r="F129" s="86"/>
      <c r="G129" s="57"/>
      <c r="H129" s="22"/>
      <c r="I129" s="22"/>
      <c r="J129" s="22"/>
      <c r="K129" s="22"/>
      <c r="L129" s="22"/>
      <c r="M129" s="22"/>
      <c r="N129" s="10"/>
      <c r="O129" s="119"/>
      <c r="P129" s="22"/>
      <c r="Q129" s="119"/>
      <c r="R129" s="22"/>
      <c r="S129" s="119"/>
    </row>
    <row r="130" spans="1:19" ht="12.75">
      <c r="A130" s="48"/>
      <c r="B130" s="52" t="s">
        <v>391</v>
      </c>
      <c r="C130" s="56" t="s">
        <v>392</v>
      </c>
      <c r="D130" s="85"/>
      <c r="E130" s="85"/>
      <c r="F130" s="86"/>
      <c r="G130" s="57"/>
      <c r="H130" s="22"/>
      <c r="I130" s="22"/>
      <c r="J130" s="22"/>
      <c r="K130" s="135"/>
      <c r="L130" s="135"/>
      <c r="M130" s="135"/>
      <c r="N130" s="10"/>
      <c r="O130" s="39">
        <v>212180</v>
      </c>
      <c r="P130" s="10"/>
      <c r="Q130" s="39">
        <v>0</v>
      </c>
      <c r="R130" s="10"/>
      <c r="S130" s="40">
        <v>212180</v>
      </c>
    </row>
    <row r="131" spans="1:19" ht="12.75">
      <c r="A131" s="48"/>
      <c r="B131" s="52" t="s">
        <v>393</v>
      </c>
      <c r="C131" s="56" t="s">
        <v>394</v>
      </c>
      <c r="D131" s="85"/>
      <c r="E131" s="85"/>
      <c r="F131" s="86"/>
      <c r="G131" s="54"/>
      <c r="H131" s="54"/>
      <c r="I131" s="54"/>
      <c r="J131" s="54"/>
      <c r="K131" s="10"/>
      <c r="L131" s="10"/>
      <c r="M131" s="10"/>
      <c r="N131" s="54"/>
      <c r="O131" s="39">
        <v>739713</v>
      </c>
      <c r="P131" s="10"/>
      <c r="Q131" s="39">
        <v>679510</v>
      </c>
      <c r="R131" s="10"/>
      <c r="S131" s="40">
        <v>60203</v>
      </c>
    </row>
    <row r="132" spans="1:19" ht="12.75">
      <c r="A132" s="48"/>
      <c r="B132" s="52" t="s">
        <v>395</v>
      </c>
      <c r="C132" s="56" t="s">
        <v>396</v>
      </c>
      <c r="D132" s="85"/>
      <c r="E132" s="85"/>
      <c r="F132" s="86"/>
      <c r="G132" s="20"/>
      <c r="H132" s="10"/>
      <c r="I132" s="10"/>
      <c r="J132" s="10"/>
      <c r="K132" s="136"/>
      <c r="L132" s="22"/>
      <c r="M132" s="22"/>
      <c r="N132" s="10"/>
      <c r="O132" s="39">
        <v>0</v>
      </c>
      <c r="P132" s="10"/>
      <c r="Q132" s="39">
        <v>0</v>
      </c>
      <c r="R132" s="10"/>
      <c r="S132" s="40">
        <v>0</v>
      </c>
    </row>
    <row r="133" spans="1:19" ht="12.75">
      <c r="A133" s="48"/>
      <c r="B133" s="52" t="s">
        <v>397</v>
      </c>
      <c r="C133" s="56" t="s">
        <v>398</v>
      </c>
      <c r="D133" s="85"/>
      <c r="E133" s="85"/>
      <c r="F133" s="85"/>
      <c r="G133" s="20"/>
      <c r="H133" s="10"/>
      <c r="I133" s="10"/>
      <c r="J133" s="10"/>
      <c r="K133" s="22"/>
      <c r="L133" s="22"/>
      <c r="M133" s="136"/>
      <c r="N133" s="10"/>
      <c r="O133" s="39">
        <v>42000</v>
      </c>
      <c r="P133" s="10"/>
      <c r="Q133" s="39">
        <v>0</v>
      </c>
      <c r="R133" s="10"/>
      <c r="S133" s="40">
        <v>42000</v>
      </c>
    </row>
    <row r="134" spans="1:19" ht="12.75">
      <c r="A134" s="48"/>
      <c r="B134" s="52" t="s">
        <v>399</v>
      </c>
      <c r="C134" s="56" t="s">
        <v>400</v>
      </c>
      <c r="D134" s="85"/>
      <c r="E134" s="85"/>
      <c r="F134" s="85"/>
      <c r="G134" s="20"/>
      <c r="H134" s="10"/>
      <c r="I134" s="10"/>
      <c r="J134" s="10"/>
      <c r="K134" s="22"/>
      <c r="L134" s="22"/>
      <c r="M134" s="22"/>
      <c r="N134" s="10"/>
      <c r="O134" s="39">
        <v>937520</v>
      </c>
      <c r="P134" s="10"/>
      <c r="Q134" s="39">
        <v>0</v>
      </c>
      <c r="R134" s="10"/>
      <c r="S134" s="40">
        <v>937520</v>
      </c>
    </row>
    <row r="135" spans="1:19" ht="12.75">
      <c r="A135" s="48"/>
      <c r="B135" s="52" t="s">
        <v>401</v>
      </c>
      <c r="C135" s="56" t="s">
        <v>402</v>
      </c>
      <c r="D135" s="85"/>
      <c r="E135" s="85"/>
      <c r="F135" s="85"/>
      <c r="G135" s="20"/>
      <c r="H135" s="10"/>
      <c r="I135" s="10"/>
      <c r="J135" s="10"/>
      <c r="K135" s="136"/>
      <c r="L135" s="22"/>
      <c r="M135" s="136"/>
      <c r="N135" s="10"/>
      <c r="O135" s="39">
        <v>0</v>
      </c>
      <c r="P135" s="10"/>
      <c r="Q135" s="39">
        <v>0</v>
      </c>
      <c r="R135" s="10"/>
      <c r="S135" s="40">
        <v>0</v>
      </c>
    </row>
    <row r="136" spans="1:19" ht="12.75">
      <c r="A136" s="48"/>
      <c r="B136" s="52" t="s">
        <v>403</v>
      </c>
      <c r="C136" s="56" t="s">
        <v>404</v>
      </c>
      <c r="D136" s="85"/>
      <c r="E136" s="85"/>
      <c r="F136" s="85"/>
      <c r="G136" s="20"/>
      <c r="H136" s="10"/>
      <c r="I136" s="10"/>
      <c r="J136" s="10"/>
      <c r="K136" s="136"/>
      <c r="L136" s="22"/>
      <c r="M136" s="136"/>
      <c r="N136" s="10"/>
      <c r="O136" s="39">
        <v>0</v>
      </c>
      <c r="P136" s="10"/>
      <c r="Q136" s="39">
        <v>0</v>
      </c>
      <c r="R136" s="10"/>
      <c r="S136" s="40">
        <v>0</v>
      </c>
    </row>
    <row r="137" spans="1:19" ht="12.75">
      <c r="A137" s="107"/>
      <c r="B137" s="52" t="s">
        <v>405</v>
      </c>
      <c r="C137" s="56" t="s">
        <v>406</v>
      </c>
      <c r="D137" s="85"/>
      <c r="E137" s="85"/>
      <c r="F137" s="139"/>
      <c r="G137" s="20"/>
      <c r="H137" s="10"/>
      <c r="I137" s="10"/>
      <c r="J137" s="10"/>
      <c r="K137" s="22"/>
      <c r="L137" s="22"/>
      <c r="M137" s="22"/>
      <c r="N137" s="10"/>
      <c r="O137" s="39">
        <v>184770</v>
      </c>
      <c r="P137" s="10"/>
      <c r="Q137" s="39">
        <v>16900</v>
      </c>
      <c r="R137" s="10"/>
      <c r="S137" s="40">
        <v>167870</v>
      </c>
    </row>
    <row r="138" spans="1:19" ht="12.75">
      <c r="A138" s="141"/>
      <c r="B138" s="42"/>
      <c r="C138" s="137"/>
      <c r="D138" s="138"/>
      <c r="E138" s="139"/>
      <c r="F138" s="139"/>
      <c r="G138" s="57"/>
      <c r="H138" s="22"/>
      <c r="I138" s="22"/>
      <c r="J138" s="22"/>
      <c r="K138" s="22"/>
      <c r="L138" s="22"/>
      <c r="M138" s="22"/>
      <c r="N138" s="22"/>
      <c r="O138" s="140"/>
      <c r="P138" s="107"/>
      <c r="Q138" s="140"/>
      <c r="R138" s="107"/>
      <c r="S138" s="140"/>
    </row>
    <row r="139" spans="1:19" ht="12.75">
      <c r="A139" s="144"/>
      <c r="B139" s="42" t="s">
        <v>407</v>
      </c>
      <c r="C139" s="142" t="s">
        <v>408</v>
      </c>
      <c r="D139" s="139"/>
      <c r="E139" s="139"/>
      <c r="F139" s="139"/>
      <c r="G139" s="143"/>
      <c r="H139" s="143"/>
      <c r="I139" s="143"/>
      <c r="J139" s="143"/>
      <c r="K139" s="126"/>
      <c r="L139" s="126"/>
      <c r="M139" s="126"/>
      <c r="N139" s="143"/>
      <c r="O139" s="40">
        <v>2116183</v>
      </c>
      <c r="P139" s="22"/>
      <c r="Q139" s="40">
        <v>696410</v>
      </c>
      <c r="R139" s="22"/>
      <c r="S139" s="40">
        <v>1419773</v>
      </c>
    </row>
    <row r="140" spans="1:19" ht="12.75">
      <c r="A140" s="147"/>
      <c r="B140" s="145"/>
      <c r="C140" s="146"/>
      <c r="D140" s="109"/>
      <c r="E140" s="139"/>
      <c r="F140" s="109"/>
      <c r="G140" s="144"/>
      <c r="H140" s="144"/>
      <c r="I140" s="144"/>
      <c r="J140" s="144"/>
      <c r="K140" s="144"/>
      <c r="L140" s="144"/>
      <c r="M140" s="144"/>
      <c r="N140" s="144"/>
      <c r="O140" s="55"/>
      <c r="P140" s="107"/>
      <c r="Q140" s="55"/>
      <c r="R140" s="107"/>
      <c r="S140" s="55"/>
    </row>
    <row r="141" spans="1:19" ht="12.75">
      <c r="A141" s="124"/>
      <c r="B141" s="148"/>
      <c r="C141" s="109" t="s">
        <v>409</v>
      </c>
      <c r="D141" s="109"/>
      <c r="E141" s="109"/>
      <c r="F141" s="85"/>
      <c r="G141" s="149"/>
      <c r="H141" s="149"/>
      <c r="I141" s="149"/>
      <c r="J141" s="149"/>
      <c r="K141" s="149"/>
      <c r="L141" s="149"/>
      <c r="M141" s="149"/>
      <c r="N141" s="149"/>
      <c r="O141" s="111"/>
      <c r="P141" s="150"/>
      <c r="Q141" s="111"/>
      <c r="R141" s="150"/>
      <c r="S141" s="111"/>
    </row>
    <row r="142" spans="1:19" ht="12.75">
      <c r="A142" s="124"/>
      <c r="B142" s="52" t="s">
        <v>410</v>
      </c>
      <c r="C142" s="56" t="s">
        <v>411</v>
      </c>
      <c r="D142" s="85"/>
      <c r="E142" s="85"/>
      <c r="F142" s="85"/>
      <c r="G142" s="126"/>
      <c r="H142" s="126"/>
      <c r="I142" s="126"/>
      <c r="J142" s="126"/>
      <c r="K142" s="126"/>
      <c r="L142" s="126"/>
      <c r="M142" s="126"/>
      <c r="N142" s="126"/>
      <c r="O142" s="39">
        <v>3095320</v>
      </c>
      <c r="P142" s="10"/>
      <c r="Q142" s="39">
        <v>2870220</v>
      </c>
      <c r="R142" s="10"/>
      <c r="S142" s="40">
        <v>225100</v>
      </c>
    </row>
    <row r="143" spans="1:19" ht="12.75">
      <c r="A143" s="124"/>
      <c r="B143" s="52" t="s">
        <v>412</v>
      </c>
      <c r="C143" s="56" t="s">
        <v>413</v>
      </c>
      <c r="D143" s="85"/>
      <c r="E143" s="85"/>
      <c r="F143" s="85"/>
      <c r="G143" s="126"/>
      <c r="H143" s="126"/>
      <c r="I143" s="126"/>
      <c r="J143" s="126"/>
      <c r="K143" s="126"/>
      <c r="L143" s="126"/>
      <c r="M143" s="126"/>
      <c r="N143" s="126"/>
      <c r="O143" s="39">
        <v>6154410</v>
      </c>
      <c r="P143" s="10"/>
      <c r="Q143" s="39">
        <v>6154410</v>
      </c>
      <c r="R143" s="10"/>
      <c r="S143" s="40">
        <v>0</v>
      </c>
    </row>
    <row r="144" spans="1:19" ht="12.75">
      <c r="A144" s="124"/>
      <c r="B144" s="52" t="s">
        <v>414</v>
      </c>
      <c r="C144" s="56" t="s">
        <v>415</v>
      </c>
      <c r="D144" s="85"/>
      <c r="E144" s="85"/>
      <c r="F144" s="85"/>
      <c r="G144" s="126"/>
      <c r="H144" s="126"/>
      <c r="I144" s="126"/>
      <c r="J144" s="126"/>
      <c r="K144" s="126"/>
      <c r="L144" s="126"/>
      <c r="M144" s="126"/>
      <c r="N144" s="126"/>
      <c r="O144" s="39">
        <v>1961600</v>
      </c>
      <c r="P144" s="10"/>
      <c r="Q144" s="39">
        <v>1961600</v>
      </c>
      <c r="R144" s="10"/>
      <c r="S144" s="40">
        <v>0</v>
      </c>
    </row>
    <row r="145" spans="1:19" ht="12.75">
      <c r="A145" s="124"/>
      <c r="B145" s="52" t="s">
        <v>416</v>
      </c>
      <c r="C145" s="56" t="s">
        <v>417</v>
      </c>
      <c r="D145" s="85"/>
      <c r="E145" s="85"/>
      <c r="F145" s="85"/>
      <c r="G145" s="126"/>
      <c r="H145" s="126"/>
      <c r="I145" s="126"/>
      <c r="J145" s="126"/>
      <c r="K145" s="126"/>
      <c r="L145" s="126"/>
      <c r="M145" s="126"/>
      <c r="N145" s="126"/>
      <c r="O145" s="39">
        <v>3620070</v>
      </c>
      <c r="P145" s="10"/>
      <c r="Q145" s="39">
        <v>3620070</v>
      </c>
      <c r="R145" s="10"/>
      <c r="S145" s="40">
        <v>0</v>
      </c>
    </row>
    <row r="146" spans="1:19" ht="12.75">
      <c r="A146" s="124"/>
      <c r="B146" s="127" t="s">
        <v>418</v>
      </c>
      <c r="C146" s="89" t="s">
        <v>419</v>
      </c>
      <c r="D146" s="85"/>
      <c r="E146" s="85"/>
      <c r="F146" s="85"/>
      <c r="G146" s="126"/>
      <c r="H146" s="126"/>
      <c r="I146" s="126"/>
      <c r="J146" s="126"/>
      <c r="K146" s="126"/>
      <c r="L146" s="126"/>
      <c r="M146" s="126"/>
      <c r="N146" s="126"/>
      <c r="O146" s="40">
        <v>14831400</v>
      </c>
      <c r="P146" s="10"/>
      <c r="Q146" s="40">
        <v>14606300</v>
      </c>
      <c r="R146" s="10"/>
      <c r="S146" s="40">
        <v>225100</v>
      </c>
    </row>
    <row r="147" spans="1:19" ht="12.75">
      <c r="A147" s="124"/>
      <c r="B147" s="88"/>
      <c r="C147" s="151" t="s">
        <v>420</v>
      </c>
      <c r="D147" s="104"/>
      <c r="E147" s="128"/>
      <c r="F147" s="85"/>
      <c r="G147" s="126"/>
      <c r="H147" s="126"/>
      <c r="I147" s="126"/>
      <c r="J147" s="126"/>
      <c r="K147" s="126"/>
      <c r="L147" s="126"/>
      <c r="M147" s="126"/>
      <c r="N147" s="126"/>
      <c r="O147" s="152"/>
      <c r="P147" s="153"/>
      <c r="Q147" s="152"/>
      <c r="R147" s="153"/>
      <c r="S147" s="152"/>
    </row>
    <row r="148" spans="1:19" ht="12.75">
      <c r="A148" s="124"/>
      <c r="B148" s="52" t="s">
        <v>421</v>
      </c>
      <c r="C148" s="123" t="s">
        <v>422</v>
      </c>
      <c r="D148" s="85"/>
      <c r="E148" s="85"/>
      <c r="F148" s="85"/>
      <c r="G148" s="126"/>
      <c r="H148" s="126"/>
      <c r="I148" s="126"/>
      <c r="J148" s="126"/>
      <c r="K148" s="126"/>
      <c r="L148" s="126"/>
      <c r="M148" s="126"/>
      <c r="N148" s="126"/>
      <c r="O148" s="121">
        <v>1402260</v>
      </c>
      <c r="P148" s="10"/>
      <c r="Q148" s="121">
        <v>36280</v>
      </c>
      <c r="R148" s="10"/>
      <c r="S148" s="90">
        <v>1365980</v>
      </c>
    </row>
    <row r="149" spans="1:19" ht="12.75">
      <c r="A149" s="124"/>
      <c r="B149" s="52" t="s">
        <v>423</v>
      </c>
      <c r="C149" s="123" t="s">
        <v>424</v>
      </c>
      <c r="D149" s="85"/>
      <c r="E149" s="85"/>
      <c r="F149" s="85"/>
      <c r="G149" s="126"/>
      <c r="H149" s="126"/>
      <c r="I149" s="126"/>
      <c r="J149" s="126"/>
      <c r="K149" s="126"/>
      <c r="L149" s="126"/>
      <c r="M149" s="126"/>
      <c r="N149" s="126"/>
      <c r="O149" s="121">
        <v>0</v>
      </c>
      <c r="P149" s="10"/>
      <c r="Q149" s="121">
        <v>0</v>
      </c>
      <c r="R149" s="10"/>
      <c r="S149" s="90">
        <v>0</v>
      </c>
    </row>
    <row r="150" spans="1:19" ht="12.75">
      <c r="A150" s="124"/>
      <c r="B150" s="125" t="s">
        <v>425</v>
      </c>
      <c r="C150" s="123" t="s">
        <v>426</v>
      </c>
      <c r="D150" s="85"/>
      <c r="E150" s="85"/>
      <c r="F150" s="86"/>
      <c r="G150" s="126"/>
      <c r="H150" s="126"/>
      <c r="I150" s="126"/>
      <c r="J150" s="126"/>
      <c r="K150" s="126"/>
      <c r="L150" s="126"/>
      <c r="M150" s="126"/>
      <c r="N150" s="126"/>
      <c r="O150" s="121">
        <v>0</v>
      </c>
      <c r="P150" s="10"/>
      <c r="Q150" s="121">
        <v>0</v>
      </c>
      <c r="R150" s="10"/>
      <c r="S150" s="90">
        <v>0</v>
      </c>
    </row>
    <row r="151" spans="1:19" ht="12.75">
      <c r="A151" s="124"/>
      <c r="B151" s="52" t="s">
        <v>427</v>
      </c>
      <c r="C151" s="131" t="s">
        <v>428</v>
      </c>
      <c r="D151" s="99"/>
      <c r="E151" s="85"/>
      <c r="F151" s="86"/>
      <c r="G151" s="126"/>
      <c r="H151" s="126"/>
      <c r="I151" s="126"/>
      <c r="J151" s="126"/>
      <c r="K151" s="126"/>
      <c r="L151" s="126"/>
      <c r="M151" s="126"/>
      <c r="N151" s="126"/>
      <c r="O151" s="90">
        <v>1402260</v>
      </c>
      <c r="P151" s="22"/>
      <c r="Q151" s="90">
        <v>36280</v>
      </c>
      <c r="R151" s="22"/>
      <c r="S151" s="90">
        <v>1365980</v>
      </c>
    </row>
    <row r="152" spans="1:19" ht="12.75">
      <c r="A152" s="124"/>
      <c r="B152" s="88"/>
      <c r="C152" s="134"/>
      <c r="D152" s="99"/>
      <c r="E152" s="85"/>
      <c r="F152" s="86"/>
      <c r="G152" s="126"/>
      <c r="H152" s="126"/>
      <c r="I152" s="126"/>
      <c r="J152" s="126"/>
      <c r="K152" s="126"/>
      <c r="L152" s="126"/>
      <c r="M152" s="126"/>
      <c r="N152" s="126"/>
      <c r="O152" s="119"/>
      <c r="P152" s="22"/>
      <c r="Q152" s="119"/>
      <c r="R152" s="22"/>
      <c r="S152" s="119"/>
    </row>
    <row r="153" spans="1:19" ht="12.75">
      <c r="A153" s="124"/>
      <c r="B153" s="88"/>
      <c r="C153" s="134" t="s">
        <v>429</v>
      </c>
      <c r="D153" s="99"/>
      <c r="E153" s="85"/>
      <c r="F153" s="86"/>
      <c r="G153" s="126"/>
      <c r="H153" s="126"/>
      <c r="I153" s="126"/>
      <c r="J153" s="126"/>
      <c r="K153" s="126"/>
      <c r="L153" s="126"/>
      <c r="M153" s="126"/>
      <c r="N153" s="126"/>
      <c r="O153" s="121">
        <v>0</v>
      </c>
      <c r="P153" s="22"/>
      <c r="Q153" s="121">
        <v>0</v>
      </c>
      <c r="R153" s="22"/>
      <c r="S153" s="90">
        <v>0</v>
      </c>
    </row>
    <row r="154" spans="1:19" ht="12.75">
      <c r="A154" s="124"/>
      <c r="B154" s="52" t="s">
        <v>430</v>
      </c>
      <c r="C154" s="154" t="s">
        <v>431</v>
      </c>
      <c r="D154" s="99"/>
      <c r="E154" s="85"/>
      <c r="F154" s="86"/>
      <c r="G154" s="126"/>
      <c r="H154" s="126"/>
      <c r="I154" s="126"/>
      <c r="J154" s="126"/>
      <c r="K154" s="126"/>
      <c r="L154" s="126"/>
      <c r="M154" s="126"/>
      <c r="N154" s="126"/>
      <c r="O154" s="121">
        <v>0</v>
      </c>
      <c r="P154" s="22"/>
      <c r="Q154" s="121">
        <v>0</v>
      </c>
      <c r="R154" s="22"/>
      <c r="S154" s="90">
        <v>0</v>
      </c>
    </row>
    <row r="155" spans="1:19" ht="12.75">
      <c r="A155" s="124"/>
      <c r="B155" s="52" t="s">
        <v>432</v>
      </c>
      <c r="C155" s="154" t="s">
        <v>433</v>
      </c>
      <c r="D155" s="99"/>
      <c r="E155" s="85"/>
      <c r="F155" s="86"/>
      <c r="G155" s="126"/>
      <c r="H155" s="126"/>
      <c r="I155" s="126"/>
      <c r="J155" s="126"/>
      <c r="K155" s="126"/>
      <c r="L155" s="126"/>
      <c r="M155" s="126"/>
      <c r="N155" s="126"/>
      <c r="O155" s="121">
        <v>0</v>
      </c>
      <c r="P155" s="22"/>
      <c r="Q155" s="121">
        <v>0</v>
      </c>
      <c r="R155" s="22"/>
      <c r="S155" s="90">
        <v>0</v>
      </c>
    </row>
    <row r="156" spans="1:19" ht="12.75">
      <c r="A156" s="124"/>
      <c r="B156" s="52" t="s">
        <v>434</v>
      </c>
      <c r="C156" s="154" t="s">
        <v>435</v>
      </c>
      <c r="D156" s="99"/>
      <c r="E156" s="85"/>
      <c r="F156" s="86"/>
      <c r="G156" s="126"/>
      <c r="H156" s="126"/>
      <c r="I156" s="126"/>
      <c r="J156" s="126"/>
      <c r="K156" s="126"/>
      <c r="L156" s="126"/>
      <c r="M156" s="126"/>
      <c r="N156" s="126"/>
      <c r="O156" s="121">
        <v>0</v>
      </c>
      <c r="P156" s="22"/>
      <c r="Q156" s="121">
        <v>0</v>
      </c>
      <c r="R156" s="22"/>
      <c r="S156" s="90">
        <v>0</v>
      </c>
    </row>
    <row r="157" spans="1:19" ht="12.75">
      <c r="A157" s="124"/>
      <c r="B157" s="52" t="s">
        <v>436</v>
      </c>
      <c r="C157" s="154" t="s">
        <v>437</v>
      </c>
      <c r="D157" s="99"/>
      <c r="E157" s="85"/>
      <c r="F157" s="86"/>
      <c r="G157" s="126"/>
      <c r="H157" s="126"/>
      <c r="I157" s="126"/>
      <c r="J157" s="126"/>
      <c r="K157" s="126"/>
      <c r="L157" s="126"/>
      <c r="M157" s="126"/>
      <c r="N157" s="126"/>
      <c r="O157" s="121">
        <v>258030</v>
      </c>
      <c r="P157" s="22"/>
      <c r="Q157" s="121">
        <v>0</v>
      </c>
      <c r="R157" s="22"/>
      <c r="S157" s="90">
        <v>258030</v>
      </c>
    </row>
    <row r="158" spans="1:19" ht="12.75">
      <c r="A158" s="124"/>
      <c r="B158" s="52" t="s">
        <v>438</v>
      </c>
      <c r="C158" s="154" t="s">
        <v>439</v>
      </c>
      <c r="D158" s="99"/>
      <c r="E158" s="85"/>
      <c r="F158" s="86"/>
      <c r="G158" s="126"/>
      <c r="H158" s="126"/>
      <c r="I158" s="126"/>
      <c r="J158" s="126"/>
      <c r="K158" s="126"/>
      <c r="L158" s="126"/>
      <c r="M158" s="126"/>
      <c r="N158" s="126"/>
      <c r="O158" s="121">
        <v>5122621</v>
      </c>
      <c r="P158" s="22"/>
      <c r="Q158" s="121">
        <v>15680</v>
      </c>
      <c r="R158" s="22"/>
      <c r="S158" s="90">
        <v>5106941</v>
      </c>
    </row>
    <row r="159" spans="1:19" ht="12.75">
      <c r="A159" s="144"/>
      <c r="B159" s="127" t="s">
        <v>440</v>
      </c>
      <c r="C159" s="131" t="s">
        <v>441</v>
      </c>
      <c r="D159" s="99"/>
      <c r="E159" s="85"/>
      <c r="F159" s="157"/>
      <c r="G159" s="126"/>
      <c r="H159" s="126"/>
      <c r="I159" s="126"/>
      <c r="J159" s="126"/>
      <c r="K159" s="126"/>
      <c r="L159" s="126"/>
      <c r="M159" s="126"/>
      <c r="N159" s="126"/>
      <c r="O159" s="90">
        <v>5380651</v>
      </c>
      <c r="P159" s="22"/>
      <c r="Q159" s="90">
        <v>15680</v>
      </c>
      <c r="R159" s="22"/>
      <c r="S159" s="90">
        <v>5364971</v>
      </c>
    </row>
    <row r="160" spans="1:19" ht="12.75">
      <c r="A160" s="124"/>
      <c r="B160" s="146"/>
      <c r="C160" s="155"/>
      <c r="D160" s="156"/>
      <c r="E160" s="139"/>
      <c r="F160" s="86"/>
      <c r="G160" s="126"/>
      <c r="H160" s="126"/>
      <c r="I160" s="126"/>
      <c r="J160" s="126"/>
      <c r="K160" s="126"/>
      <c r="L160" s="126"/>
      <c r="M160" s="126"/>
      <c r="N160" s="126"/>
      <c r="O160" s="119"/>
      <c r="P160" s="22"/>
      <c r="Q160" s="119"/>
      <c r="R160" s="22"/>
      <c r="S160" s="119"/>
    </row>
    <row r="161" spans="1:19" ht="12.75">
      <c r="A161" s="144"/>
      <c r="B161" s="52" t="s">
        <v>442</v>
      </c>
      <c r="C161" s="131" t="s">
        <v>443</v>
      </c>
      <c r="D161" s="99"/>
      <c r="E161" s="85"/>
      <c r="F161" s="110"/>
      <c r="G161" s="126"/>
      <c r="H161" s="126"/>
      <c r="I161" s="126"/>
      <c r="J161" s="126"/>
      <c r="K161" s="126"/>
      <c r="L161" s="126"/>
      <c r="M161" s="126"/>
      <c r="N161" s="126"/>
      <c r="O161" s="39">
        <v>0</v>
      </c>
      <c r="P161" s="22"/>
      <c r="Q161" s="39">
        <v>0</v>
      </c>
      <c r="R161" s="22"/>
      <c r="S161" s="40">
        <v>0</v>
      </c>
    </row>
    <row r="162" spans="1:19" ht="12.75">
      <c r="A162" s="124"/>
      <c r="B162" s="146"/>
      <c r="C162" s="109"/>
      <c r="D162" s="109"/>
      <c r="E162" s="109"/>
      <c r="F162" s="86"/>
      <c r="G162" s="144"/>
      <c r="H162" s="144"/>
      <c r="I162" s="144"/>
      <c r="J162" s="144"/>
      <c r="K162" s="144"/>
      <c r="L162" s="144"/>
      <c r="M162" s="144"/>
      <c r="N162" s="144"/>
      <c r="O162" s="158"/>
      <c r="P162" s="107"/>
      <c r="Q162" s="158"/>
      <c r="R162" s="107"/>
      <c r="S162" s="158"/>
    </row>
    <row r="163" spans="1:19" ht="12.75">
      <c r="A163" s="124"/>
      <c r="B163" s="88" t="s">
        <v>444</v>
      </c>
      <c r="C163" s="91" t="s">
        <v>445</v>
      </c>
      <c r="D163" s="85"/>
      <c r="E163" s="85"/>
      <c r="F163" s="86"/>
      <c r="G163" s="126"/>
      <c r="H163" s="126"/>
      <c r="I163" s="126"/>
      <c r="J163" s="126"/>
      <c r="K163" s="126"/>
      <c r="L163" s="126"/>
      <c r="M163" s="126"/>
      <c r="N163" s="126"/>
      <c r="O163" s="111"/>
      <c r="P163" s="107"/>
      <c r="Q163" s="111"/>
      <c r="R163" s="107"/>
      <c r="S163" s="111"/>
    </row>
    <row r="164" spans="1:19" ht="12.75">
      <c r="A164" s="124"/>
      <c r="B164" s="88"/>
      <c r="C164" s="91"/>
      <c r="D164" s="85"/>
      <c r="E164" s="85"/>
      <c r="F164" s="159"/>
      <c r="G164" s="126"/>
      <c r="H164" s="126"/>
      <c r="I164" s="126"/>
      <c r="J164" s="126"/>
      <c r="K164" s="126"/>
      <c r="L164" s="126"/>
      <c r="M164" s="126"/>
      <c r="N164" s="126"/>
      <c r="O164" s="111"/>
      <c r="P164" s="107"/>
      <c r="Q164" s="111"/>
      <c r="R164" s="107"/>
      <c r="S164" s="10"/>
    </row>
    <row r="165" spans="1:19" ht="12.75">
      <c r="A165" s="124"/>
      <c r="B165" s="52" t="s">
        <v>446</v>
      </c>
      <c r="C165" s="75" t="s">
        <v>447</v>
      </c>
      <c r="D165" s="89"/>
      <c r="E165" s="89"/>
      <c r="F165" s="160"/>
      <c r="G165" s="126"/>
      <c r="H165" s="126"/>
      <c r="I165" s="126"/>
      <c r="J165" s="126"/>
      <c r="K165" s="126"/>
      <c r="L165" s="126"/>
      <c r="M165" s="126"/>
      <c r="N165" s="126"/>
      <c r="O165" s="39">
        <v>8062880</v>
      </c>
      <c r="P165" s="10"/>
      <c r="Q165" s="39">
        <v>922768</v>
      </c>
      <c r="R165" s="10"/>
      <c r="S165" s="40">
        <v>7140112</v>
      </c>
    </row>
    <row r="166" spans="1:19" ht="12.75" customHeight="1">
      <c r="A166" s="124"/>
      <c r="B166" s="52" t="s">
        <v>448</v>
      </c>
      <c r="C166" s="75" t="s">
        <v>449</v>
      </c>
      <c r="D166" s="56"/>
      <c r="E166" s="56"/>
      <c r="F166" s="183"/>
      <c r="G166" s="126"/>
      <c r="H166" s="126"/>
      <c r="I166" s="126"/>
      <c r="J166" s="126"/>
      <c r="K166" s="126"/>
      <c r="L166" s="126"/>
      <c r="M166" s="126"/>
      <c r="N166" s="126"/>
      <c r="O166" s="39">
        <v>1130600</v>
      </c>
      <c r="P166" s="10"/>
      <c r="Q166" s="39">
        <v>0</v>
      </c>
      <c r="R166" s="10"/>
      <c r="S166" s="40">
        <v>1130600</v>
      </c>
    </row>
    <row r="167" spans="1:19" ht="12.75" customHeight="1">
      <c r="A167" s="124"/>
      <c r="B167" s="52" t="s">
        <v>450</v>
      </c>
      <c r="C167" s="183" t="s">
        <v>451</v>
      </c>
      <c r="D167" s="183"/>
      <c r="E167" s="183"/>
      <c r="F167" s="183"/>
      <c r="G167" s="126"/>
      <c r="H167" s="126"/>
      <c r="I167" s="126"/>
      <c r="J167" s="126"/>
      <c r="K167" s="126"/>
      <c r="L167" s="126"/>
      <c r="M167" s="126"/>
      <c r="N167" s="126"/>
      <c r="O167" s="39">
        <v>0</v>
      </c>
      <c r="P167" s="10"/>
      <c r="Q167" s="39">
        <v>0</v>
      </c>
      <c r="R167" s="10"/>
      <c r="S167" s="40">
        <v>0</v>
      </c>
    </row>
    <row r="168" spans="1:19" ht="12.75">
      <c r="A168" s="124"/>
      <c r="B168" s="52" t="s">
        <v>452</v>
      </c>
      <c r="C168" s="789" t="s">
        <v>453</v>
      </c>
      <c r="D168" s="183"/>
      <c r="E168" s="183"/>
      <c r="F168" s="160"/>
      <c r="G168" s="126"/>
      <c r="H168" s="126"/>
      <c r="I168" s="126"/>
      <c r="J168" s="126"/>
      <c r="K168" s="126"/>
      <c r="L168" s="126"/>
      <c r="M168" s="126"/>
      <c r="N168" s="126"/>
      <c r="O168" s="39">
        <v>25400</v>
      </c>
      <c r="P168" s="10"/>
      <c r="Q168" s="39">
        <v>0</v>
      </c>
      <c r="R168" s="10"/>
      <c r="S168" s="40">
        <v>25400</v>
      </c>
    </row>
    <row r="169" spans="1:19" ht="12.75">
      <c r="A169" s="124"/>
      <c r="B169" s="52" t="s">
        <v>454</v>
      </c>
      <c r="C169" s="75" t="s">
        <v>455</v>
      </c>
      <c r="D169" s="56"/>
      <c r="E169" s="56"/>
      <c r="F169" s="160"/>
      <c r="G169" s="126"/>
      <c r="H169" s="126"/>
      <c r="I169" s="126"/>
      <c r="J169" s="126"/>
      <c r="K169" s="126"/>
      <c r="L169" s="126"/>
      <c r="M169" s="126"/>
      <c r="N169" s="126"/>
      <c r="O169" s="39">
        <v>0</v>
      </c>
      <c r="P169" s="10"/>
      <c r="Q169" s="39">
        <v>0</v>
      </c>
      <c r="R169" s="10"/>
      <c r="S169" s="40">
        <v>0</v>
      </c>
    </row>
    <row r="170" spans="1:19" ht="12.75">
      <c r="A170" s="124"/>
      <c r="B170" s="52" t="s">
        <v>456</v>
      </c>
      <c r="C170" s="75" t="s">
        <v>253</v>
      </c>
      <c r="D170" s="56"/>
      <c r="E170" s="56"/>
      <c r="F170" s="160"/>
      <c r="G170" s="126"/>
      <c r="H170" s="126"/>
      <c r="I170" s="126"/>
      <c r="J170" s="126"/>
      <c r="K170" s="126"/>
      <c r="L170" s="126"/>
      <c r="M170" s="126"/>
      <c r="N170" s="126"/>
      <c r="O170" s="39">
        <v>0</v>
      </c>
      <c r="P170" s="10"/>
      <c r="Q170" s="39">
        <v>0</v>
      </c>
      <c r="R170" s="10"/>
      <c r="S170" s="40">
        <v>0</v>
      </c>
    </row>
    <row r="171" spans="1:19" ht="12.75">
      <c r="A171" s="124"/>
      <c r="B171" s="52" t="s">
        <v>457</v>
      </c>
      <c r="C171" s="75" t="s">
        <v>458</v>
      </c>
      <c r="D171" s="56"/>
      <c r="E171" s="56"/>
      <c r="F171" s="160"/>
      <c r="G171" s="126"/>
      <c r="H171" s="126"/>
      <c r="I171" s="126"/>
      <c r="J171" s="126"/>
      <c r="K171" s="126"/>
      <c r="L171" s="126"/>
      <c r="M171" s="126"/>
      <c r="N171" s="126"/>
      <c r="O171" s="39">
        <v>0</v>
      </c>
      <c r="P171" s="22"/>
      <c r="Q171" s="39">
        <v>0</v>
      </c>
      <c r="R171" s="22"/>
      <c r="S171" s="40">
        <v>0</v>
      </c>
    </row>
    <row r="172" spans="1:19" ht="12.75">
      <c r="A172" s="124"/>
      <c r="B172" s="127" t="s">
        <v>459</v>
      </c>
      <c r="C172" s="161" t="s">
        <v>460</v>
      </c>
      <c r="D172" s="56"/>
      <c r="E172" s="56"/>
      <c r="F172" s="86"/>
      <c r="G172" s="126"/>
      <c r="H172" s="126"/>
      <c r="I172" s="126"/>
      <c r="J172" s="126"/>
      <c r="K172" s="126"/>
      <c r="L172" s="126"/>
      <c r="M172" s="126"/>
      <c r="N172" s="126"/>
      <c r="O172" s="40">
        <v>9218880</v>
      </c>
      <c r="P172" s="22"/>
      <c r="Q172" s="40">
        <v>922768</v>
      </c>
      <c r="R172" s="22"/>
      <c r="S172" s="40">
        <v>8296112</v>
      </c>
    </row>
    <row r="173" spans="1:19" ht="12.75">
      <c r="A173" s="124"/>
      <c r="B173" s="117"/>
      <c r="C173" s="162"/>
      <c r="D173" s="85"/>
      <c r="E173" s="85"/>
      <c r="F173" s="113"/>
      <c r="G173" s="126"/>
      <c r="H173" s="126"/>
      <c r="I173" s="126"/>
      <c r="J173" s="126"/>
      <c r="K173" s="126"/>
      <c r="L173" s="126"/>
      <c r="M173" s="126"/>
      <c r="N173" s="126"/>
      <c r="O173" s="55"/>
      <c r="P173" s="22"/>
      <c r="Q173" s="55"/>
      <c r="R173" s="22"/>
      <c r="S173" s="55"/>
    </row>
    <row r="174" spans="1:19" ht="12.75">
      <c r="A174" s="124"/>
      <c r="B174" s="88"/>
      <c r="C174" s="91" t="s">
        <v>461</v>
      </c>
      <c r="D174" s="91"/>
      <c r="E174" s="91"/>
      <c r="F174" s="85" t="s">
        <v>464</v>
      </c>
      <c r="G174" s="126"/>
      <c r="H174" s="126"/>
      <c r="I174" s="126"/>
      <c r="J174" s="126"/>
      <c r="K174" s="126"/>
      <c r="L174" s="126"/>
      <c r="M174" s="126"/>
      <c r="N174" s="126"/>
      <c r="O174" s="119"/>
      <c r="P174" s="22"/>
      <c r="Q174" s="119"/>
      <c r="R174" s="22"/>
      <c r="S174" s="119"/>
    </row>
    <row r="175" spans="1:19" ht="12.75">
      <c r="A175" s="124"/>
      <c r="B175" s="52" t="s">
        <v>462</v>
      </c>
      <c r="C175" s="56" t="s">
        <v>463</v>
      </c>
      <c r="D175" s="85"/>
      <c r="E175" s="85"/>
      <c r="F175" s="85" t="s">
        <v>464</v>
      </c>
      <c r="G175" s="126"/>
      <c r="H175" s="126"/>
      <c r="I175" s="126"/>
      <c r="J175" s="126"/>
      <c r="K175" s="126"/>
      <c r="L175" s="126"/>
      <c r="M175" s="126"/>
      <c r="N175" s="126"/>
      <c r="O175" s="39">
        <v>452075</v>
      </c>
      <c r="P175" s="10"/>
      <c r="Q175" s="39">
        <v>19908</v>
      </c>
      <c r="R175" s="10"/>
      <c r="S175" s="40">
        <v>432167</v>
      </c>
    </row>
    <row r="176" spans="1:19" ht="12.75">
      <c r="A176" s="124"/>
      <c r="B176" s="52" t="s">
        <v>465</v>
      </c>
      <c r="C176" s="56" t="s">
        <v>466</v>
      </c>
      <c r="D176" s="85"/>
      <c r="E176" s="85"/>
      <c r="F176" s="85" t="s">
        <v>464</v>
      </c>
      <c r="G176" s="126"/>
      <c r="H176" s="126"/>
      <c r="I176" s="126"/>
      <c r="J176" s="126"/>
      <c r="K176" s="126"/>
      <c r="L176" s="126"/>
      <c r="M176" s="126"/>
      <c r="N176" s="126"/>
      <c r="O176" s="39">
        <v>1711033</v>
      </c>
      <c r="P176" s="10"/>
      <c r="Q176" s="39">
        <v>3208</v>
      </c>
      <c r="R176" s="10"/>
      <c r="S176" s="40">
        <v>1707825</v>
      </c>
    </row>
    <row r="177" spans="1:19" ht="12.75">
      <c r="A177" s="124"/>
      <c r="B177" s="52" t="s">
        <v>467</v>
      </c>
      <c r="C177" s="56" t="s">
        <v>468</v>
      </c>
      <c r="D177" s="85"/>
      <c r="E177" s="85"/>
      <c r="F177" s="85"/>
      <c r="G177" s="126"/>
      <c r="H177" s="126"/>
      <c r="I177" s="126"/>
      <c r="J177" s="126"/>
      <c r="K177" s="126"/>
      <c r="L177" s="126"/>
      <c r="M177" s="126"/>
      <c r="N177" s="126"/>
      <c r="O177" s="39">
        <v>5238149</v>
      </c>
      <c r="P177" s="10"/>
      <c r="Q177" s="39">
        <v>4561799</v>
      </c>
      <c r="R177" s="10"/>
      <c r="S177" s="40">
        <v>676350</v>
      </c>
    </row>
    <row r="178" spans="1:19" ht="12.75">
      <c r="A178" s="144"/>
      <c r="B178" s="127" t="s">
        <v>469</v>
      </c>
      <c r="C178" s="89" t="s">
        <v>470</v>
      </c>
      <c r="D178" s="85"/>
      <c r="E178" s="85"/>
      <c r="F178" s="85"/>
      <c r="G178" s="126"/>
      <c r="H178" s="126"/>
      <c r="I178" s="126"/>
      <c r="J178" s="126"/>
      <c r="K178" s="126"/>
      <c r="L178" s="126"/>
      <c r="M178" s="126"/>
      <c r="N178" s="126"/>
      <c r="O178" s="87">
        <v>7401257</v>
      </c>
      <c r="P178" s="10"/>
      <c r="Q178" s="87">
        <v>4584915</v>
      </c>
      <c r="R178" s="10"/>
      <c r="S178" s="87">
        <v>2816342</v>
      </c>
    </row>
    <row r="179" spans="1:19" ht="12.75">
      <c r="A179" s="83"/>
      <c r="B179" s="117"/>
      <c r="C179" s="91"/>
      <c r="D179" s="85"/>
      <c r="E179" s="85"/>
      <c r="F179" s="86"/>
      <c r="G179" s="126"/>
      <c r="H179" s="126"/>
      <c r="I179" s="126"/>
      <c r="J179" s="126"/>
      <c r="K179" s="126"/>
      <c r="L179" s="126"/>
      <c r="M179" s="126"/>
      <c r="N179" s="126"/>
      <c r="O179" s="55"/>
      <c r="P179" s="10"/>
      <c r="Q179" s="55"/>
      <c r="R179" s="10"/>
      <c r="S179" s="55"/>
    </row>
    <row r="180" spans="1:19" ht="12.75">
      <c r="A180" s="144"/>
      <c r="B180" s="127" t="s">
        <v>471</v>
      </c>
      <c r="C180" s="89" t="s">
        <v>472</v>
      </c>
      <c r="D180" s="91"/>
      <c r="E180" s="91"/>
      <c r="F180" s="157"/>
      <c r="G180" s="85"/>
      <c r="H180" s="85"/>
      <c r="I180" s="85"/>
      <c r="J180" s="85"/>
      <c r="K180" s="163"/>
      <c r="L180" s="163"/>
      <c r="M180" s="163"/>
      <c r="N180" s="163"/>
      <c r="O180" s="39">
        <v>0</v>
      </c>
      <c r="P180" s="10"/>
      <c r="Q180" s="39">
        <v>0</v>
      </c>
      <c r="R180" s="10"/>
      <c r="S180" s="40">
        <v>0</v>
      </c>
    </row>
    <row r="181" spans="1:19" ht="12.75" customHeight="1">
      <c r="A181" s="48"/>
      <c r="B181" s="107"/>
      <c r="C181" s="164"/>
      <c r="D181" s="139"/>
      <c r="E181" s="139"/>
      <c r="F181" s="167"/>
      <c r="G181" s="144"/>
      <c r="H181" s="144"/>
      <c r="I181" s="144"/>
      <c r="J181" s="144"/>
      <c r="K181" s="165"/>
      <c r="L181" s="165"/>
      <c r="M181" s="166"/>
      <c r="N181" s="144"/>
      <c r="O181" s="77"/>
      <c r="P181" s="107"/>
      <c r="Q181" s="77"/>
      <c r="R181" s="107"/>
      <c r="S181" s="77"/>
    </row>
    <row r="182" spans="1:19" ht="12.75">
      <c r="A182" s="107"/>
      <c r="B182" s="130" t="s">
        <v>473</v>
      </c>
      <c r="C182" s="871" t="s">
        <v>474</v>
      </c>
      <c r="D182" s="871"/>
      <c r="E182" s="871"/>
      <c r="F182" s="132"/>
      <c r="G182" s="167"/>
      <c r="H182" s="167"/>
      <c r="I182" s="167"/>
      <c r="J182" s="10"/>
      <c r="K182" s="10"/>
      <c r="L182" s="10"/>
      <c r="M182" s="22"/>
      <c r="N182" s="22"/>
      <c r="O182" s="40">
        <v>222252531</v>
      </c>
      <c r="P182" s="10"/>
      <c r="Q182" s="40">
        <v>23809383</v>
      </c>
      <c r="R182" s="10"/>
      <c r="S182" s="40">
        <v>198443148</v>
      </c>
    </row>
    <row r="183" spans="1:19" ht="9" customHeight="1">
      <c r="A183" s="48"/>
      <c r="B183" s="168"/>
      <c r="C183" s="98"/>
      <c r="D183" s="99"/>
      <c r="E183" s="99"/>
      <c r="F183" s="184"/>
      <c r="G183" s="132"/>
      <c r="H183" s="132"/>
      <c r="I183" s="132"/>
      <c r="J183" s="107"/>
      <c r="K183" s="107"/>
      <c r="L183" s="107"/>
      <c r="M183" s="107"/>
      <c r="N183" s="107"/>
      <c r="O183" s="55"/>
      <c r="P183" s="107"/>
      <c r="Q183" s="55"/>
      <c r="R183" s="107"/>
      <c r="S183" s="55"/>
    </row>
    <row r="184" spans="1:19" ht="5.25" customHeight="1">
      <c r="A184" s="48"/>
      <c r="B184" s="168"/>
      <c r="C184" s="98"/>
      <c r="D184" s="99"/>
      <c r="E184" s="99"/>
      <c r="F184" s="184"/>
      <c r="G184" s="132"/>
      <c r="H184" s="132"/>
      <c r="I184" s="132"/>
      <c r="J184" s="107"/>
      <c r="K184" s="107"/>
      <c r="L184" s="107"/>
      <c r="M184" s="107"/>
      <c r="N184" s="107"/>
      <c r="O184" s="77"/>
      <c r="P184" s="107"/>
      <c r="Q184" s="77"/>
      <c r="R184" s="107"/>
      <c r="S184" s="77"/>
    </row>
    <row r="185" spans="1:19" ht="12.75">
      <c r="A185" s="107"/>
      <c r="B185" s="127" t="s">
        <v>475</v>
      </c>
      <c r="C185" s="871" t="s">
        <v>476</v>
      </c>
      <c r="D185" s="871"/>
      <c r="E185" s="871"/>
      <c r="F185" s="113"/>
      <c r="G185" s="184"/>
      <c r="H185" s="184"/>
      <c r="I185" s="184"/>
      <c r="J185" s="10"/>
      <c r="K185" s="10"/>
      <c r="L185" s="10"/>
      <c r="M185" s="22"/>
      <c r="N185" s="22"/>
      <c r="O185" s="40">
        <v>45064159</v>
      </c>
      <c r="P185" s="10"/>
      <c r="Q185" s="40">
        <v>17584596</v>
      </c>
      <c r="R185" s="10"/>
      <c r="S185" s="40">
        <v>27479563</v>
      </c>
    </row>
    <row r="186" spans="1:19" ht="12.75">
      <c r="A186" s="10"/>
      <c r="B186" s="107"/>
      <c r="C186" s="162"/>
      <c r="D186" s="91"/>
      <c r="E186" s="91"/>
      <c r="F186" s="113"/>
      <c r="G186" s="85"/>
      <c r="H186" s="85"/>
      <c r="I186" s="85"/>
      <c r="J186" s="107"/>
      <c r="K186" s="107"/>
      <c r="L186" s="107"/>
      <c r="M186" s="107"/>
      <c r="N186" s="107"/>
      <c r="O186" s="66"/>
      <c r="P186" s="107"/>
      <c r="Q186" s="66"/>
      <c r="R186" s="107"/>
      <c r="S186" s="66"/>
    </row>
    <row r="187" spans="1:19" ht="12.75">
      <c r="A187" s="10"/>
      <c r="B187" s="127" t="s">
        <v>477</v>
      </c>
      <c r="C187" s="161" t="s">
        <v>478</v>
      </c>
      <c r="D187" s="91"/>
      <c r="E187" s="91"/>
      <c r="F187" s="113"/>
      <c r="G187" s="85"/>
      <c r="H187" s="85"/>
      <c r="I187" s="85"/>
      <c r="J187" s="10"/>
      <c r="K187" s="10"/>
      <c r="L187" s="10"/>
      <c r="M187" s="10"/>
      <c r="N187" s="10"/>
      <c r="O187" s="40">
        <v>16620137</v>
      </c>
      <c r="P187" s="10"/>
      <c r="Q187" s="40">
        <v>5507683</v>
      </c>
      <c r="R187" s="10"/>
      <c r="S187" s="40">
        <v>11112454</v>
      </c>
    </row>
    <row r="188" spans="1:19" ht="12.75" customHeight="1">
      <c r="A188" s="10"/>
      <c r="B188" s="117"/>
      <c r="C188" s="162"/>
      <c r="D188" s="91"/>
      <c r="E188" s="91"/>
      <c r="F188" s="94"/>
      <c r="G188" s="85"/>
      <c r="H188" s="85"/>
      <c r="I188" s="85"/>
      <c r="J188" s="10"/>
      <c r="K188" s="10"/>
      <c r="L188" s="10"/>
      <c r="M188" s="22"/>
      <c r="N188" s="22"/>
      <c r="O188" s="66"/>
      <c r="P188" s="22"/>
      <c r="Q188" s="66"/>
      <c r="R188" s="22"/>
      <c r="S188" s="66"/>
    </row>
    <row r="189" spans="1:19" ht="12.75">
      <c r="A189" s="107"/>
      <c r="B189" s="127" t="s">
        <v>479</v>
      </c>
      <c r="C189" s="871" t="s">
        <v>480</v>
      </c>
      <c r="D189" s="871"/>
      <c r="E189" s="871"/>
      <c r="F189" s="110"/>
      <c r="G189" s="94"/>
      <c r="H189" s="94"/>
      <c r="I189" s="94"/>
      <c r="J189" s="10"/>
      <c r="K189" s="10"/>
      <c r="L189" s="10"/>
      <c r="M189" s="10"/>
      <c r="N189" s="10"/>
      <c r="O189" s="40">
        <v>283936827</v>
      </c>
      <c r="P189" s="10"/>
      <c r="Q189" s="40">
        <v>46901662</v>
      </c>
      <c r="R189" s="10"/>
      <c r="S189" s="40">
        <v>237035165</v>
      </c>
    </row>
    <row r="190" spans="1:19" ht="12.75">
      <c r="A190" s="10"/>
      <c r="B190" s="146"/>
      <c r="C190" s="109"/>
      <c r="D190" s="109"/>
      <c r="E190" s="109"/>
      <c r="F190" s="169"/>
      <c r="G190" s="107"/>
      <c r="H190" s="107"/>
      <c r="I190" s="107"/>
      <c r="J190" s="107"/>
      <c r="K190" s="107"/>
      <c r="L190" s="107"/>
      <c r="M190" s="107"/>
      <c r="N190" s="107"/>
      <c r="O190" s="66"/>
      <c r="P190" s="107"/>
      <c r="Q190" s="66"/>
      <c r="R190" s="107"/>
      <c r="S190" s="66"/>
    </row>
    <row r="191" spans="1:19" ht="12.75">
      <c r="A191" s="107"/>
      <c r="B191" s="127" t="s">
        <v>481</v>
      </c>
      <c r="C191" s="89" t="s">
        <v>482</v>
      </c>
      <c r="D191" s="91"/>
      <c r="E191" s="99"/>
      <c r="F191" s="107"/>
      <c r="G191" s="39">
        <v>22123</v>
      </c>
      <c r="H191" s="10"/>
      <c r="I191" s="39">
        <v>2153623</v>
      </c>
      <c r="J191" s="10"/>
      <c r="K191" s="39">
        <v>1478472</v>
      </c>
      <c r="L191" s="10"/>
      <c r="M191" s="39">
        <v>199547</v>
      </c>
      <c r="N191" s="10"/>
      <c r="O191" s="40">
        <v>3853765</v>
      </c>
      <c r="P191" s="10"/>
      <c r="Q191" s="39">
        <v>3853765</v>
      </c>
      <c r="R191" s="10"/>
      <c r="S191" s="40">
        <v>0</v>
      </c>
    </row>
    <row r="192" spans="1:19" ht="12.75">
      <c r="A192" s="10"/>
      <c r="B192" s="156"/>
      <c r="C192" s="156"/>
      <c r="D192" s="156"/>
      <c r="E192" s="107"/>
      <c r="F192" s="99"/>
      <c r="G192" s="107"/>
      <c r="H192" s="107"/>
      <c r="I192" s="107"/>
      <c r="J192" s="107"/>
      <c r="K192" s="107"/>
      <c r="L192" s="107"/>
      <c r="M192" s="107"/>
      <c r="N192" s="107"/>
      <c r="O192" s="55"/>
      <c r="P192" s="107"/>
      <c r="Q192" s="55"/>
      <c r="R192" s="107"/>
      <c r="S192" s="55"/>
    </row>
    <row r="193" spans="1:19" ht="12.75" customHeight="1">
      <c r="A193" s="10"/>
      <c r="B193" s="170"/>
      <c r="C193" s="842" t="s">
        <v>483</v>
      </c>
      <c r="D193" s="842"/>
      <c r="E193" s="842"/>
      <c r="F193" s="184"/>
      <c r="G193" s="10"/>
      <c r="H193" s="10"/>
      <c r="I193" s="10"/>
      <c r="J193" s="10"/>
      <c r="K193" s="10"/>
      <c r="L193" s="10"/>
      <c r="M193" s="10"/>
      <c r="N193" s="10"/>
      <c r="O193" s="77"/>
      <c r="P193" s="22"/>
      <c r="Q193" s="77"/>
      <c r="R193" s="22"/>
      <c r="S193" s="77"/>
    </row>
    <row r="194" spans="1:19" ht="12.75" customHeight="1">
      <c r="A194" s="10"/>
      <c r="B194" s="171">
        <v>10</v>
      </c>
      <c r="C194" s="184" t="s">
        <v>484</v>
      </c>
      <c r="D194" s="184"/>
      <c r="E194" s="184"/>
      <c r="F194" s="174"/>
      <c r="G194" s="184"/>
      <c r="H194" s="184"/>
      <c r="I194" s="184"/>
      <c r="J194" s="184"/>
      <c r="K194" s="184"/>
      <c r="L194" s="10"/>
      <c r="M194" s="10"/>
      <c r="N194" s="10"/>
      <c r="O194" s="119"/>
      <c r="P194" s="22"/>
      <c r="Q194" s="119"/>
      <c r="R194" s="22"/>
      <c r="S194" s="119"/>
    </row>
    <row r="195" spans="1:19" ht="27" customHeight="1">
      <c r="A195" s="10"/>
      <c r="B195" s="173" t="s">
        <v>485</v>
      </c>
      <c r="C195" s="841" t="s">
        <v>486</v>
      </c>
      <c r="D195" s="841"/>
      <c r="E195" s="841"/>
      <c r="F195" s="174"/>
      <c r="G195" s="174"/>
      <c r="H195" s="174"/>
      <c r="I195" s="174"/>
      <c r="J195" s="175"/>
      <c r="K195" s="39">
        <v>17285317</v>
      </c>
      <c r="L195" s="175"/>
      <c r="M195" s="175"/>
      <c r="N195" s="10"/>
      <c r="O195" s="40">
        <v>17285317</v>
      </c>
      <c r="P195" s="10"/>
      <c r="Q195" s="39">
        <v>17285317</v>
      </c>
      <c r="R195" s="10"/>
      <c r="S195" s="40">
        <v>0</v>
      </c>
    </row>
    <row r="196" spans="1:19" ht="22.5" customHeight="1">
      <c r="A196" s="107"/>
      <c r="B196" s="173" t="s">
        <v>487</v>
      </c>
      <c r="C196" s="841" t="s">
        <v>488</v>
      </c>
      <c r="D196" s="841"/>
      <c r="E196" s="841"/>
      <c r="F196" s="178"/>
      <c r="G196" s="174"/>
      <c r="H196" s="10"/>
      <c r="I196" s="10"/>
      <c r="J196" s="10"/>
      <c r="K196" s="158"/>
      <c r="L196" s="10"/>
      <c r="M196" s="39">
        <v>0</v>
      </c>
      <c r="N196" s="10"/>
      <c r="O196" s="40">
        <v>0</v>
      </c>
      <c r="P196" s="10"/>
      <c r="Q196" s="39">
        <v>0</v>
      </c>
      <c r="R196" s="10"/>
      <c r="S196" s="40">
        <v>0</v>
      </c>
    </row>
    <row r="197" spans="1:19" ht="5.25" customHeight="1">
      <c r="A197" s="10"/>
      <c r="B197" s="176"/>
      <c r="C197" s="141"/>
      <c r="D197" s="177"/>
      <c r="E197" s="177"/>
      <c r="F197" s="174"/>
      <c r="G197" s="178"/>
      <c r="H197" s="107"/>
      <c r="I197" s="107"/>
      <c r="J197" s="107"/>
      <c r="K197" s="119"/>
      <c r="L197" s="107"/>
      <c r="M197" s="66"/>
      <c r="N197" s="107"/>
      <c r="O197" s="66"/>
      <c r="P197" s="107"/>
      <c r="Q197" s="66"/>
      <c r="R197" s="107"/>
      <c r="S197" s="66"/>
    </row>
    <row r="198" spans="1:19" ht="12.75">
      <c r="A198" s="10"/>
      <c r="B198" s="173" t="s">
        <v>489</v>
      </c>
      <c r="C198" s="841" t="s">
        <v>490</v>
      </c>
      <c r="D198" s="841"/>
      <c r="E198" s="841"/>
      <c r="F198" s="178"/>
      <c r="G198" s="174"/>
      <c r="H198" s="10"/>
      <c r="I198" s="10"/>
      <c r="J198" s="10"/>
      <c r="K198" s="39">
        <v>82576</v>
      </c>
      <c r="L198" s="10"/>
      <c r="M198" s="39">
        <v>2336</v>
      </c>
      <c r="N198" s="10"/>
      <c r="O198" s="40">
        <v>84912</v>
      </c>
      <c r="P198" s="10"/>
      <c r="Q198" s="39">
        <v>84912</v>
      </c>
      <c r="R198" s="10"/>
      <c r="S198" s="40">
        <v>0</v>
      </c>
    </row>
    <row r="199" spans="1:19" ht="12.75" customHeight="1">
      <c r="A199" s="10"/>
      <c r="B199" s="173" t="s">
        <v>491</v>
      </c>
      <c r="C199" s="841" t="s">
        <v>492</v>
      </c>
      <c r="D199" s="841"/>
      <c r="E199" s="841"/>
      <c r="F199" s="174"/>
      <c r="G199" s="179"/>
      <c r="H199" s="10"/>
      <c r="I199" s="10"/>
      <c r="J199" s="10"/>
      <c r="K199" s="39">
        <v>95197</v>
      </c>
      <c r="L199" s="10"/>
      <c r="M199" s="39">
        <v>2693</v>
      </c>
      <c r="N199" s="10"/>
      <c r="O199" s="40">
        <v>97890</v>
      </c>
      <c r="P199" s="10"/>
      <c r="Q199" s="39">
        <v>97890</v>
      </c>
      <c r="R199" s="10"/>
      <c r="S199" s="40">
        <v>0</v>
      </c>
    </row>
    <row r="200" spans="1:19" ht="12.75" customHeight="1">
      <c r="A200" s="10"/>
      <c r="B200" s="173" t="s">
        <v>493</v>
      </c>
      <c r="C200" s="841" t="s">
        <v>494</v>
      </c>
      <c r="D200" s="841"/>
      <c r="E200" s="841"/>
      <c r="F200" s="174"/>
      <c r="G200" s="174"/>
      <c r="H200" s="10"/>
      <c r="I200" s="10"/>
      <c r="J200" s="10"/>
      <c r="K200" s="39">
        <v>0</v>
      </c>
      <c r="L200" s="10"/>
      <c r="M200" s="39">
        <v>1484579</v>
      </c>
      <c r="N200" s="10"/>
      <c r="O200" s="40">
        <v>1484579</v>
      </c>
      <c r="P200" s="10"/>
      <c r="Q200" s="39">
        <v>1484579</v>
      </c>
      <c r="R200" s="10"/>
      <c r="S200" s="40">
        <v>0</v>
      </c>
    </row>
    <row r="201" spans="1:19" ht="12.75">
      <c r="A201" s="107"/>
      <c r="B201" s="173" t="s">
        <v>495</v>
      </c>
      <c r="C201" s="841" t="s">
        <v>496</v>
      </c>
      <c r="D201" s="841"/>
      <c r="E201" s="841"/>
      <c r="F201" s="181"/>
      <c r="G201" s="174"/>
      <c r="H201" s="10"/>
      <c r="I201" s="10"/>
      <c r="J201" s="10"/>
      <c r="K201" s="39">
        <v>29582</v>
      </c>
      <c r="L201" s="10"/>
      <c r="M201" s="39">
        <v>837</v>
      </c>
      <c r="N201" s="10"/>
      <c r="O201" s="40">
        <v>30419</v>
      </c>
      <c r="P201" s="10"/>
      <c r="Q201" s="39">
        <v>30419</v>
      </c>
      <c r="R201" s="10"/>
      <c r="S201" s="40">
        <v>0</v>
      </c>
    </row>
    <row r="202" spans="1:19" ht="12.75" customHeight="1">
      <c r="A202" s="107"/>
      <c r="B202" s="180"/>
      <c r="C202" s="178"/>
      <c r="D202" s="181"/>
      <c r="E202" s="181"/>
      <c r="F202" s="174"/>
      <c r="G202" s="181"/>
      <c r="H202" s="107"/>
      <c r="I202" s="107"/>
      <c r="J202" s="107"/>
      <c r="K202" s="66"/>
      <c r="L202" s="107"/>
      <c r="M202" s="66"/>
      <c r="N202" s="107"/>
      <c r="O202" s="66"/>
      <c r="P202" s="107"/>
      <c r="Q202" s="66"/>
      <c r="R202" s="107"/>
      <c r="S202" s="66"/>
    </row>
    <row r="203" spans="1:19" ht="12.75">
      <c r="A203" s="10"/>
      <c r="B203" s="173" t="s">
        <v>497</v>
      </c>
      <c r="C203" s="841" t="s">
        <v>498</v>
      </c>
      <c r="D203" s="841"/>
      <c r="E203" s="841"/>
      <c r="F203" s="182"/>
      <c r="G203" s="174"/>
      <c r="H203" s="107"/>
      <c r="I203" s="107"/>
      <c r="J203" s="107"/>
      <c r="K203" s="39">
        <v>363842</v>
      </c>
      <c r="L203" s="10"/>
      <c r="M203" s="39">
        <v>0</v>
      </c>
      <c r="N203" s="10"/>
      <c r="O203" s="40">
        <v>363842</v>
      </c>
      <c r="P203" s="10"/>
      <c r="Q203" s="39">
        <v>363842</v>
      </c>
      <c r="R203" s="10"/>
      <c r="S203" s="40">
        <v>0</v>
      </c>
    </row>
    <row r="204" spans="2:19" ht="12.75">
      <c r="B204" s="173" t="s">
        <v>499</v>
      </c>
      <c r="C204" s="137" t="s">
        <v>500</v>
      </c>
      <c r="D204" s="182"/>
      <c r="E204" s="182"/>
      <c r="G204" s="182"/>
      <c r="H204" s="10"/>
      <c r="I204" s="10"/>
      <c r="J204" s="10"/>
      <c r="K204" s="39">
        <v>0</v>
      </c>
      <c r="L204" s="10"/>
      <c r="M204" s="39">
        <v>0</v>
      </c>
      <c r="N204" s="10"/>
      <c r="O204" s="40">
        <v>0</v>
      </c>
      <c r="P204" s="10"/>
      <c r="Q204" s="39">
        <v>0</v>
      </c>
      <c r="R204" s="10"/>
      <c r="S204" s="40">
        <v>0</v>
      </c>
    </row>
  </sheetData>
  <mergeCells count="82">
    <mergeCell ref="A1:D1"/>
    <mergeCell ref="A2:I2"/>
    <mergeCell ref="J2:S2"/>
    <mergeCell ref="B4:C4"/>
    <mergeCell ref="E4:G4"/>
    <mergeCell ref="H4:J4"/>
    <mergeCell ref="K4:L4"/>
    <mergeCell ref="M4:O4"/>
    <mergeCell ref="P4:S4"/>
    <mergeCell ref="M5:O5"/>
    <mergeCell ref="P5:S5"/>
    <mergeCell ref="C10:E10"/>
    <mergeCell ref="C12:E12"/>
    <mergeCell ref="B5:C5"/>
    <mergeCell ref="E5:G5"/>
    <mergeCell ref="H5:J5"/>
    <mergeCell ref="K5:L5"/>
    <mergeCell ref="C13:E13"/>
    <mergeCell ref="C14:E14"/>
    <mergeCell ref="C15:E15"/>
    <mergeCell ref="C16:E16"/>
    <mergeCell ref="C17:E17"/>
    <mergeCell ref="C18:E18"/>
    <mergeCell ref="C19:E19"/>
    <mergeCell ref="C20:E20"/>
    <mergeCell ref="C22:E22"/>
    <mergeCell ref="C23:E23"/>
    <mergeCell ref="C26:E26"/>
    <mergeCell ref="C27:E27"/>
    <mergeCell ref="C28:E28"/>
    <mergeCell ref="C29:E29"/>
    <mergeCell ref="C30:E30"/>
    <mergeCell ref="C31:E31"/>
    <mergeCell ref="C32:E32"/>
    <mergeCell ref="C34:E34"/>
    <mergeCell ref="C36:E36"/>
    <mergeCell ref="C37:E37"/>
    <mergeCell ref="C38:E38"/>
    <mergeCell ref="C40:E40"/>
    <mergeCell ref="C42:E42"/>
    <mergeCell ref="C43:E43"/>
    <mergeCell ref="C44:E44"/>
    <mergeCell ref="C45:E45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8:E58"/>
    <mergeCell ref="C59:E59"/>
    <mergeCell ref="C60:E60"/>
    <mergeCell ref="C61:E61"/>
    <mergeCell ref="C86:E86"/>
    <mergeCell ref="C96:E96"/>
    <mergeCell ref="C97:E97"/>
    <mergeCell ref="C63:E63"/>
    <mergeCell ref="C64:E64"/>
    <mergeCell ref="C66:E66"/>
    <mergeCell ref="C70:E70"/>
    <mergeCell ref="C102:E102"/>
    <mergeCell ref="C103:E103"/>
    <mergeCell ref="C110:E110"/>
    <mergeCell ref="C98:E98"/>
    <mergeCell ref="C99:E99"/>
    <mergeCell ref="C100:E100"/>
    <mergeCell ref="C101:E101"/>
    <mergeCell ref="C198:E198"/>
    <mergeCell ref="C201:E201"/>
    <mergeCell ref="C200:E200"/>
    <mergeCell ref="C203:E203"/>
    <mergeCell ref="C199:E199"/>
    <mergeCell ref="C182:E182"/>
    <mergeCell ref="C185:E185"/>
    <mergeCell ref="C189:E189"/>
    <mergeCell ref="C196:E196"/>
    <mergeCell ref="C195:E195"/>
    <mergeCell ref="C193:E193"/>
  </mergeCells>
  <conditionalFormatting sqref="O191 G42:G45 K43 K47:K56 O42:O45 G66 Q63:Q64 K63:K64 I63:I64 G63:G64 M63:M64 O63:O64 G47:G56 S47:S56 O47:O56 S12:S20 M26:M32 M34 K26:K32 K34 I26:I32 I34 G26:G32 G34 S22:S23 O34 O26:O32 S58:S61 M42:M45 G36:G38 S130:S137 O12:O20 G40 I12:I19 K12:K19 S191 G17:G20 M12:M19 Q20 I47:I56 Q47:Q56 G79:G81 I79:I81 K79:K81 M79:M81 I119 K119 M119 O139 M203:M204 G191 K203:K204 I191 K191 M191 S142:S146 Q142:Q146 O142:O146 O203:O204 Q203:Q204 Q182 K195 G12:G14 M66 S42:S45 S26:S32 K66 I42:I45 O165:O172 S34 O58:O61 Q58:Q60 I58:I61 K58:K61 M58:M61 S36:S40 Q42:Q45 O130:O137 I66 M36:M39 J20 S139 G22:G23 O123:O127 Q26:Q32 I36:I38 K36:K39 O36:O40 M47:M56 I22:I23 M22:M23 Q22:Q23 O22:O23 Q36:Q40 Q13:Q18 L20 Q34 G119 S78:S86 S63:S64 K22:K23 G58:G61 Q105:Q108 O105:O108 Q139 Q97:Q103 S97:S103 S105:S108 Q93:Q95 O93:O95 O97:O103 Q88:Q91 S88:S91 S93:S95 Q78:Q86 O78:O86 O88:O91 O71:O76 Q71:Q76 S71:S76 S123:S127 Q123:Q127 Q130:Q137 Q112:Q121 S112:S121 O112:O121 S175:S178 O175:O178 S153:S159 Q165:Q172 S165:S172 Q175:Q178 O161 S161 O153:O159 Q153:Q159 Q161 Q148:Q151 O148:O151 S148:S151 O189 Q189 Q191 O187 S187 S189 Q187 O182 S182 S180 O180 Q180 O198:O201 K198:K201 M198:M201 S198:S201 S203:S204 S195:S196 M196 O195:O196 Q195:Q196 Q198:Q201 Q66 O66 S66">
    <cfRule type="expression" priority="1" dxfId="2" stopIfTrue="1">
      <formula>AND(LEFT(AH11,1)="E",G12="")</formula>
    </cfRule>
    <cfRule type="expression" priority="2" dxfId="0" stopIfTrue="1">
      <formula>LEFT(AH11,1)="E"</formula>
    </cfRule>
    <cfRule type="expression" priority="3" dxfId="1" stopIfTrue="1">
      <formula>LEFT(AH11,1)="W"</formula>
    </cfRule>
  </conditionalFormatting>
  <conditionalFormatting sqref="E5 P4:S4 B5:C5">
    <cfRule type="expression" priority="4" dxfId="0" stopIfTrue="1">
      <formula>LEFT(AC4,1)="E"</formula>
    </cfRule>
  </conditionalFormatting>
  <conditionalFormatting sqref="A5 D5">
    <cfRule type="expression" priority="5" dxfId="0" stopIfTrue="1">
      <formula>LEFT(AC5,1)="E"</formula>
    </cfRule>
  </conditionalFormatting>
  <conditionalFormatting sqref="K5:L5 P5:S5">
    <cfRule type="expression" priority="6" dxfId="1" stopIfTrue="1">
      <formula>LEFT(AL5,1)="W"</formula>
    </cfRule>
  </conditionalFormatting>
  <conditionalFormatting sqref="H5:J5 M5:O5">
    <cfRule type="expression" priority="7" dxfId="1" stopIfTrue="1">
      <formula>LEFT(AL5,1)="W"</formula>
    </cfRule>
  </conditionalFormatting>
  <conditionalFormatting sqref="M4:O4">
    <cfRule type="expression" priority="8" dxfId="0" stopIfTrue="1">
      <formula>LEFT(AQ4,1)="E"</formula>
    </cfRule>
  </conditionalFormatting>
  <conditionalFormatting sqref="J79">
    <cfRule type="expression" priority="9" dxfId="2" stopIfTrue="1">
      <formula>AND(LEFT(AK79,1)="E",J79="")</formula>
    </cfRule>
    <cfRule type="expression" priority="10" dxfId="0" stopIfTrue="1">
      <formula>LEFT(AK79,1)="E"</formula>
    </cfRule>
    <cfRule type="expression" priority="11" dxfId="1" stopIfTrue="1">
      <formula>LEFT(AK79,1)="W"</formula>
    </cfRule>
  </conditionalFormatting>
  <conditionalFormatting sqref="O185 Q185 S185">
    <cfRule type="expression" priority="12" dxfId="2" stopIfTrue="1">
      <formula>AND(LEFT(AP183,1)="E",O185="")</formula>
    </cfRule>
    <cfRule type="expression" priority="13" dxfId="0" stopIfTrue="1">
      <formula>LEFT(AP183,1)="E"</formula>
    </cfRule>
    <cfRule type="expression" priority="14" dxfId="1" stopIfTrue="1">
      <formula>LEFT(AP183,1)="W"</formula>
    </cfRule>
  </conditionalFormatting>
  <printOptions/>
  <pageMargins left="0.75" right="0.75" top="0.69" bottom="0.49" header="0.5" footer="0.33"/>
  <pageSetup firstPageNumber="3" useFirstPageNumber="1" horizontalDpi="600" verticalDpi="600" orientation="landscape" paperSize="9" scale="73" r:id="rId1"/>
  <headerFooter alignWithMargins="0">
    <oddFooter>&amp;C&amp;P&amp;RTable 1</oddFooter>
  </headerFooter>
  <rowBreaks count="3" manualBreakCount="3">
    <brk id="95" max="255" man="1"/>
    <brk id="140" max="255" man="1"/>
    <brk id="1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E23" sqref="E23"/>
    </sheetView>
  </sheetViews>
  <sheetFormatPr defaultColWidth="9.140625" defaultRowHeight="12.75"/>
  <cols>
    <col min="1" max="1" width="10.7109375" style="0" customWidth="1"/>
    <col min="2" max="2" width="18.8515625" style="0" customWidth="1"/>
    <col min="3" max="3" width="16.140625" style="0" customWidth="1"/>
    <col min="4" max="4" width="17.57421875" style="0" customWidth="1"/>
    <col min="5" max="5" width="6.421875" style="0" customWidth="1"/>
    <col min="6" max="6" width="14.7109375" style="0" customWidth="1"/>
    <col min="7" max="7" width="5.7109375" style="0" customWidth="1"/>
    <col min="8" max="8" width="13.28125" style="0" customWidth="1"/>
    <col min="9" max="9" width="4.7109375" style="0" customWidth="1"/>
    <col min="10" max="10" width="14.00390625" style="0" customWidth="1"/>
  </cols>
  <sheetData>
    <row r="1" spans="1:12" ht="18">
      <c r="A1" s="185" t="s">
        <v>502</v>
      </c>
      <c r="B1" s="185"/>
      <c r="C1" s="185"/>
      <c r="D1" s="186"/>
      <c r="E1" s="187"/>
      <c r="F1" s="186"/>
      <c r="G1" s="186"/>
      <c r="H1" s="186"/>
      <c r="I1" s="186"/>
      <c r="J1" s="48"/>
      <c r="K1" s="48"/>
      <c r="L1" s="48"/>
    </row>
    <row r="2" spans="1:12" ht="13.5" thickBot="1">
      <c r="A2" s="186"/>
      <c r="B2" s="48"/>
      <c r="C2" s="48"/>
      <c r="D2" s="48"/>
      <c r="E2" s="187"/>
      <c r="F2" s="48"/>
      <c r="G2" s="48"/>
      <c r="H2" s="48"/>
      <c r="I2" s="48"/>
      <c r="J2" s="48"/>
      <c r="K2" s="48"/>
      <c r="L2" s="48"/>
    </row>
    <row r="3" spans="1:12" ht="16.5" thickBot="1">
      <c r="A3" s="188" t="s">
        <v>503</v>
      </c>
      <c r="B3" s="189"/>
      <c r="C3" s="189"/>
      <c r="D3" s="189"/>
      <c r="E3" s="189"/>
      <c r="F3" s="189"/>
      <c r="G3" s="189"/>
      <c r="H3" s="792" t="s">
        <v>504</v>
      </c>
      <c r="I3" s="793"/>
      <c r="J3" s="793"/>
      <c r="K3" s="793"/>
      <c r="L3" s="794"/>
    </row>
    <row r="4" spans="1:12" ht="16.5" thickBot="1">
      <c r="A4" s="187"/>
      <c r="B4" s="187"/>
      <c r="C4" s="187"/>
      <c r="D4" s="190"/>
      <c r="E4" s="190"/>
      <c r="F4" s="190"/>
      <c r="G4" s="190"/>
      <c r="H4" s="190"/>
      <c r="I4" s="190"/>
      <c r="J4" s="190"/>
      <c r="K4" s="190"/>
      <c r="L4" s="190"/>
    </row>
    <row r="5" spans="1:12" ht="13.5" thickBot="1">
      <c r="A5" s="191" t="s">
        <v>140</v>
      </c>
      <c r="B5" s="192" t="s">
        <v>141</v>
      </c>
      <c r="C5" s="193" t="s">
        <v>142</v>
      </c>
      <c r="D5" s="795" t="s">
        <v>143</v>
      </c>
      <c r="E5" s="796"/>
      <c r="F5" s="194" t="s">
        <v>144</v>
      </c>
      <c r="G5" s="195">
        <v>312</v>
      </c>
      <c r="H5" s="790" t="s">
        <v>505</v>
      </c>
      <c r="I5" s="872"/>
      <c r="J5" s="873" t="s">
        <v>146</v>
      </c>
      <c r="K5" s="874"/>
      <c r="L5" s="875"/>
    </row>
    <row r="6" spans="1:12" ht="13.5" thickBot="1">
      <c r="A6" s="191" t="s">
        <v>147</v>
      </c>
      <c r="B6" s="196" t="s">
        <v>148</v>
      </c>
      <c r="C6" s="197" t="s">
        <v>506</v>
      </c>
      <c r="D6" s="803" t="s">
        <v>132</v>
      </c>
      <c r="E6" s="804"/>
      <c r="F6" s="194" t="s">
        <v>150</v>
      </c>
      <c r="G6" s="198">
        <v>1</v>
      </c>
      <c r="H6" s="805" t="s">
        <v>151</v>
      </c>
      <c r="I6" s="806"/>
      <c r="J6" s="803" t="s">
        <v>152</v>
      </c>
      <c r="K6" s="807"/>
      <c r="L6" s="801"/>
    </row>
    <row r="7" spans="1:12" ht="16.5" thickBot="1">
      <c r="A7" s="186"/>
      <c r="B7" s="48"/>
      <c r="C7" s="48"/>
      <c r="D7" s="199"/>
      <c r="E7" s="200"/>
      <c r="F7" s="199"/>
      <c r="G7" s="199"/>
      <c r="H7" s="199"/>
      <c r="I7" s="199"/>
      <c r="J7" s="199"/>
      <c r="K7" s="199"/>
      <c r="L7" s="199"/>
    </row>
    <row r="8" spans="1:12" ht="12.75">
      <c r="A8" s="201"/>
      <c r="B8" s="202"/>
      <c r="C8" s="202"/>
      <c r="D8" s="202"/>
      <c r="E8" s="203"/>
      <c r="F8" s="202"/>
      <c r="G8" s="202"/>
      <c r="H8" s="202"/>
      <c r="I8" s="202"/>
      <c r="J8" s="202"/>
      <c r="K8" s="202"/>
      <c r="L8" s="204"/>
    </row>
    <row r="9" spans="1:12" ht="25.5">
      <c r="A9" s="205"/>
      <c r="B9" s="797" t="s">
        <v>507</v>
      </c>
      <c r="C9" s="797"/>
      <c r="D9" s="798" t="s">
        <v>508</v>
      </c>
      <c r="E9" s="798"/>
      <c r="F9" s="207" t="s">
        <v>509</v>
      </c>
      <c r="G9" s="208" t="s">
        <v>510</v>
      </c>
      <c r="H9" s="107"/>
      <c r="I9" s="799" t="s">
        <v>511</v>
      </c>
      <c r="J9" s="800"/>
      <c r="K9" s="791"/>
      <c r="L9" s="209"/>
    </row>
    <row r="10" spans="1:12" ht="13.5" thickBot="1">
      <c r="A10" s="210"/>
      <c r="B10" s="211"/>
      <c r="C10" s="211"/>
      <c r="D10" s="211"/>
      <c r="E10" s="212"/>
      <c r="F10" s="211"/>
      <c r="G10" s="211"/>
      <c r="H10" s="211"/>
      <c r="I10" s="211"/>
      <c r="J10" s="211"/>
      <c r="K10" s="211"/>
      <c r="L10" s="213"/>
    </row>
    <row r="11" spans="1:12" ht="13.5" thickBot="1">
      <c r="A11" s="186"/>
      <c r="B11" s="48"/>
      <c r="C11" s="48"/>
      <c r="D11" s="48"/>
      <c r="E11" s="187"/>
      <c r="F11" s="48"/>
      <c r="G11" s="48"/>
      <c r="H11" s="48"/>
      <c r="I11" s="48"/>
      <c r="J11" s="48"/>
      <c r="K11" s="48"/>
      <c r="L11" s="214"/>
    </row>
    <row r="12" spans="1:12" ht="13.5" thickBot="1">
      <c r="A12" s="215"/>
      <c r="B12" s="216"/>
      <c r="C12" s="216"/>
      <c r="D12" s="216"/>
      <c r="E12" s="217"/>
      <c r="F12" s="218" t="s">
        <v>154</v>
      </c>
      <c r="G12" s="216"/>
      <c r="H12" s="218" t="s">
        <v>155</v>
      </c>
      <c r="I12" s="216"/>
      <c r="J12" s="218" t="s">
        <v>156</v>
      </c>
      <c r="K12" s="216"/>
      <c r="L12" s="204"/>
    </row>
    <row r="13" spans="1:12" ht="12.75">
      <c r="A13" s="219"/>
      <c r="B13" s="220"/>
      <c r="C13" s="220"/>
      <c r="D13" s="220"/>
      <c r="E13" s="221"/>
      <c r="F13" s="222"/>
      <c r="G13" s="220"/>
      <c r="H13" s="222"/>
      <c r="I13" s="220"/>
      <c r="J13" s="222"/>
      <c r="K13" s="220"/>
      <c r="L13" s="209"/>
    </row>
    <row r="14" spans="1:12" ht="12.75">
      <c r="A14" s="223" t="s">
        <v>512</v>
      </c>
      <c r="B14" s="224"/>
      <c r="C14" s="224"/>
      <c r="D14" s="224"/>
      <c r="E14" s="225" t="s">
        <v>513</v>
      </c>
      <c r="F14" s="226">
        <v>152705776</v>
      </c>
      <c r="G14" s="227"/>
      <c r="H14" s="226">
        <v>157824886</v>
      </c>
      <c r="I14" s="227"/>
      <c r="J14" s="226">
        <v>162410484</v>
      </c>
      <c r="K14" s="228"/>
      <c r="L14" s="229"/>
    </row>
    <row r="15" spans="1:12" ht="12.75">
      <c r="A15" s="223" t="s">
        <v>514</v>
      </c>
      <c r="B15" s="224"/>
      <c r="C15" s="224"/>
      <c r="D15" s="224"/>
      <c r="E15" s="225" t="s">
        <v>515</v>
      </c>
      <c r="F15" s="226">
        <v>17285317</v>
      </c>
      <c r="G15" s="230"/>
      <c r="H15" s="226">
        <v>17285317</v>
      </c>
      <c r="I15" s="230"/>
      <c r="J15" s="226">
        <v>17285317</v>
      </c>
      <c r="K15" s="220"/>
      <c r="L15" s="231"/>
    </row>
    <row r="16" spans="1:12" ht="12.75">
      <c r="A16" s="223" t="s">
        <v>516</v>
      </c>
      <c r="B16" s="224"/>
      <c r="C16" s="224"/>
      <c r="D16" s="224"/>
      <c r="E16" s="225" t="s">
        <v>517</v>
      </c>
      <c r="F16" s="226">
        <v>0</v>
      </c>
      <c r="G16" s="230"/>
      <c r="H16" s="226">
        <v>0</v>
      </c>
      <c r="I16" s="230"/>
      <c r="J16" s="226">
        <v>0</v>
      </c>
      <c r="K16" s="232"/>
      <c r="L16" s="233"/>
    </row>
    <row r="17" spans="1:12" ht="12.75">
      <c r="A17" s="808" t="s">
        <v>518</v>
      </c>
      <c r="B17" s="802"/>
      <c r="C17" s="802"/>
      <c r="D17" s="802"/>
      <c r="E17" s="234" t="s">
        <v>519</v>
      </c>
      <c r="F17" s="226">
        <v>0</v>
      </c>
      <c r="G17" s="230"/>
      <c r="H17" s="226">
        <v>0</v>
      </c>
      <c r="I17" s="230"/>
      <c r="J17" s="226">
        <v>0</v>
      </c>
      <c r="K17" s="232"/>
      <c r="L17" s="231"/>
    </row>
    <row r="18" spans="1:12" ht="12.75">
      <c r="A18" s="235"/>
      <c r="B18" s="236"/>
      <c r="C18" s="236"/>
      <c r="D18" s="236"/>
      <c r="E18" s="95"/>
      <c r="F18" s="237"/>
      <c r="G18" s="230"/>
      <c r="H18" s="237"/>
      <c r="I18" s="230"/>
      <c r="J18" s="237"/>
      <c r="K18" s="220"/>
      <c r="L18" s="209"/>
    </row>
    <row r="19" spans="1:12" ht="12.75">
      <c r="A19" s="223" t="s">
        <v>520</v>
      </c>
      <c r="B19" s="224"/>
      <c r="C19" s="224"/>
      <c r="D19" s="224"/>
      <c r="E19" s="238" t="s">
        <v>521</v>
      </c>
      <c r="F19" s="239">
        <v>169991093</v>
      </c>
      <c r="G19" s="230"/>
      <c r="H19" s="239">
        <v>175110203</v>
      </c>
      <c r="I19" s="230"/>
      <c r="J19" s="239">
        <v>179695801</v>
      </c>
      <c r="K19" s="232"/>
      <c r="L19" s="231"/>
    </row>
    <row r="20" spans="1:12" ht="12.75">
      <c r="A20" s="223" t="s">
        <v>522</v>
      </c>
      <c r="B20" s="224"/>
      <c r="C20" s="224"/>
      <c r="D20" s="224"/>
      <c r="E20" s="238" t="s">
        <v>523</v>
      </c>
      <c r="F20" s="226">
        <v>3755000</v>
      </c>
      <c r="G20" s="230"/>
      <c r="H20" s="226">
        <v>4367650</v>
      </c>
      <c r="I20" s="230"/>
      <c r="J20" s="226">
        <v>6335679</v>
      </c>
      <c r="K20" s="232"/>
      <c r="L20" s="209"/>
    </row>
    <row r="21" spans="1:12" ht="12.75">
      <c r="A21" s="223"/>
      <c r="B21" s="240"/>
      <c r="C21" s="240"/>
      <c r="D21" s="240"/>
      <c r="E21" s="225"/>
      <c r="F21" s="237"/>
      <c r="G21" s="230"/>
      <c r="H21" s="237"/>
      <c r="I21" s="230"/>
      <c r="J21" s="237"/>
      <c r="K21" s="220"/>
      <c r="L21" s="209"/>
    </row>
    <row r="22" spans="1:12" ht="12.75">
      <c r="A22" s="223"/>
      <c r="B22" s="240"/>
      <c r="C22" s="240"/>
      <c r="D22" s="240"/>
      <c r="E22" s="238" t="s">
        <v>524</v>
      </c>
      <c r="F22" s="239">
        <v>173746093</v>
      </c>
      <c r="G22" s="230"/>
      <c r="H22" s="239">
        <v>179477853</v>
      </c>
      <c r="I22" s="230"/>
      <c r="J22" s="239">
        <v>186031480</v>
      </c>
      <c r="K22" s="228"/>
      <c r="L22" s="209"/>
    </row>
    <row r="23" spans="1:12" ht="12.75">
      <c r="A23" s="223"/>
      <c r="B23" s="240"/>
      <c r="C23" s="240"/>
      <c r="D23" s="240"/>
      <c r="E23" s="225"/>
      <c r="F23" s="237"/>
      <c r="G23" s="220"/>
      <c r="H23" s="237"/>
      <c r="I23" s="220"/>
      <c r="J23" s="237"/>
      <c r="K23" s="232"/>
      <c r="L23" s="209"/>
    </row>
    <row r="24" spans="1:12" ht="12.75">
      <c r="A24" s="223" t="s">
        <v>525</v>
      </c>
      <c r="B24" s="224"/>
      <c r="C24" s="224"/>
      <c r="D24" s="224"/>
      <c r="E24" s="225" t="s">
        <v>526</v>
      </c>
      <c r="F24" s="226">
        <v>11090000</v>
      </c>
      <c r="G24" s="220"/>
      <c r="H24" s="226">
        <v>11369531</v>
      </c>
      <c r="I24" s="220"/>
      <c r="J24" s="226">
        <v>12011205</v>
      </c>
      <c r="K24" s="232"/>
      <c r="L24" s="231"/>
    </row>
    <row r="25" spans="1:12" ht="12.75">
      <c r="A25" s="223" t="s">
        <v>527</v>
      </c>
      <c r="B25" s="224"/>
      <c r="C25" s="224"/>
      <c r="D25" s="224"/>
      <c r="E25" s="225" t="s">
        <v>528</v>
      </c>
      <c r="F25" s="226">
        <v>0</v>
      </c>
      <c r="G25" s="220"/>
      <c r="H25" s="226">
        <v>0</v>
      </c>
      <c r="I25" s="220"/>
      <c r="J25" s="226">
        <v>0</v>
      </c>
      <c r="K25" s="232"/>
      <c r="L25" s="209"/>
    </row>
    <row r="26" spans="1:12" ht="13.5" thickBot="1">
      <c r="A26" s="223" t="s">
        <v>529</v>
      </c>
      <c r="B26" s="224"/>
      <c r="C26" s="224"/>
      <c r="D26" s="224"/>
      <c r="E26" s="225" t="s">
        <v>530</v>
      </c>
      <c r="F26" s="241">
        <v>0</v>
      </c>
      <c r="G26" s="220"/>
      <c r="H26" s="241">
        <v>0</v>
      </c>
      <c r="I26" s="220"/>
      <c r="J26" s="241">
        <v>0</v>
      </c>
      <c r="K26" s="232"/>
      <c r="L26" s="209"/>
    </row>
    <row r="27" spans="1:12" ht="13.5" thickBot="1">
      <c r="A27" s="242" t="s">
        <v>531</v>
      </c>
      <c r="B27" s="224"/>
      <c r="C27" s="224"/>
      <c r="D27" s="224"/>
      <c r="E27" s="238" t="s">
        <v>532</v>
      </c>
      <c r="F27" s="243">
        <v>184836093</v>
      </c>
      <c r="G27" s="220"/>
      <c r="H27" s="243">
        <v>190847384</v>
      </c>
      <c r="I27" s="220"/>
      <c r="J27" s="243">
        <v>198042685</v>
      </c>
      <c r="K27" s="232"/>
      <c r="L27" s="209"/>
    </row>
    <row r="28" spans="1:12" ht="12.75">
      <c r="A28" s="223"/>
      <c r="B28" s="240"/>
      <c r="C28" s="240"/>
      <c r="D28" s="240"/>
      <c r="E28" s="225"/>
      <c r="F28" s="244"/>
      <c r="G28" s="220"/>
      <c r="H28" s="244"/>
      <c r="I28" s="220"/>
      <c r="J28" s="244"/>
      <c r="K28" s="232"/>
      <c r="L28" s="209"/>
    </row>
    <row r="29" spans="1:12" ht="12.75">
      <c r="A29" s="223"/>
      <c r="B29" s="240"/>
      <c r="C29" s="240"/>
      <c r="D29" s="240"/>
      <c r="E29" s="225"/>
      <c r="F29" s="245" t="s">
        <v>533</v>
      </c>
      <c r="G29" s="220"/>
      <c r="H29" s="245" t="s">
        <v>154</v>
      </c>
      <c r="I29" s="220"/>
      <c r="J29" s="245" t="s">
        <v>155</v>
      </c>
      <c r="K29" s="246"/>
      <c r="L29" s="209"/>
    </row>
    <row r="30" spans="1:12" ht="12.75">
      <c r="A30" s="223"/>
      <c r="B30" s="240"/>
      <c r="C30" s="240"/>
      <c r="D30" s="240"/>
      <c r="E30" s="225"/>
      <c r="F30" s="237"/>
      <c r="G30" s="220"/>
      <c r="H30" s="237"/>
      <c r="I30" s="220"/>
      <c r="J30" s="237"/>
      <c r="K30" s="232"/>
      <c r="L30" s="209"/>
    </row>
    <row r="31" spans="1:12" ht="12.75">
      <c r="A31" s="223" t="s">
        <v>512</v>
      </c>
      <c r="B31" s="224"/>
      <c r="C31" s="224"/>
      <c r="D31" s="224"/>
      <c r="E31" s="225" t="s">
        <v>534</v>
      </c>
      <c r="F31" s="226">
        <v>146855454</v>
      </c>
      <c r="G31" s="220"/>
      <c r="H31" s="239">
        <v>152705776</v>
      </c>
      <c r="I31" s="220"/>
      <c r="J31" s="239">
        <v>157824886</v>
      </c>
      <c r="K31" s="232"/>
      <c r="L31" s="209"/>
    </row>
    <row r="32" spans="1:12" ht="12.75">
      <c r="A32" s="223" t="s">
        <v>514</v>
      </c>
      <c r="B32" s="224"/>
      <c r="C32" s="224"/>
      <c r="D32" s="224"/>
      <c r="E32" s="225" t="s">
        <v>535</v>
      </c>
      <c r="F32" s="226">
        <v>16787062</v>
      </c>
      <c r="G32" s="220"/>
      <c r="H32" s="239">
        <v>17285317</v>
      </c>
      <c r="I32" s="220"/>
      <c r="J32" s="239">
        <v>17285317</v>
      </c>
      <c r="K32" s="232"/>
      <c r="L32" s="209"/>
    </row>
    <row r="33" spans="1:12" ht="12.75">
      <c r="A33" s="223" t="s">
        <v>516</v>
      </c>
      <c r="B33" s="224"/>
      <c r="C33" s="224"/>
      <c r="D33" s="224"/>
      <c r="E33" s="225" t="s">
        <v>536</v>
      </c>
      <c r="F33" s="226">
        <v>0</v>
      </c>
      <c r="G33" s="220"/>
      <c r="H33" s="239">
        <v>0</v>
      </c>
      <c r="I33" s="220"/>
      <c r="J33" s="239">
        <v>0</v>
      </c>
      <c r="K33" s="232"/>
      <c r="L33" s="209"/>
    </row>
    <row r="34" spans="1:12" ht="12.75">
      <c r="A34" s="223" t="s">
        <v>518</v>
      </c>
      <c r="B34" s="224"/>
      <c r="C34" s="224"/>
      <c r="D34" s="224"/>
      <c r="E34" s="225" t="s">
        <v>537</v>
      </c>
      <c r="F34" s="226">
        <v>0</v>
      </c>
      <c r="G34" s="220"/>
      <c r="H34" s="239">
        <v>0</v>
      </c>
      <c r="I34" s="220"/>
      <c r="J34" s="239">
        <v>0</v>
      </c>
      <c r="K34" s="232"/>
      <c r="L34" s="209"/>
    </row>
    <row r="35" spans="1:12" ht="12.75">
      <c r="A35" s="223"/>
      <c r="B35" s="240"/>
      <c r="C35" s="240"/>
      <c r="D35" s="240"/>
      <c r="E35" s="225"/>
      <c r="F35" s="237"/>
      <c r="G35" s="220"/>
      <c r="H35" s="237"/>
      <c r="I35" s="220"/>
      <c r="J35" s="237"/>
      <c r="K35" s="232"/>
      <c r="L35" s="209"/>
    </row>
    <row r="36" spans="1:12" ht="12.75">
      <c r="A36" s="223" t="s">
        <v>538</v>
      </c>
      <c r="B36" s="224"/>
      <c r="C36" s="224"/>
      <c r="D36" s="224"/>
      <c r="E36" s="238" t="s">
        <v>539</v>
      </c>
      <c r="F36" s="239">
        <v>163642516</v>
      </c>
      <c r="G36" s="220"/>
      <c r="H36" s="239">
        <v>169991093</v>
      </c>
      <c r="I36" s="220"/>
      <c r="J36" s="239">
        <v>175110203</v>
      </c>
      <c r="K36" s="232"/>
      <c r="L36" s="209"/>
    </row>
    <row r="37" spans="1:12" ht="12.75">
      <c r="A37" s="223" t="s">
        <v>522</v>
      </c>
      <c r="B37" s="224"/>
      <c r="C37" s="224"/>
      <c r="D37" s="224"/>
      <c r="E37" s="238" t="s">
        <v>540</v>
      </c>
      <c r="F37" s="226">
        <v>3678000</v>
      </c>
      <c r="G37" s="220"/>
      <c r="H37" s="239">
        <v>3755000</v>
      </c>
      <c r="I37" s="220"/>
      <c r="J37" s="239">
        <v>4367650</v>
      </c>
      <c r="K37" s="232"/>
      <c r="L37" s="209"/>
    </row>
    <row r="38" spans="1:12" ht="12.75">
      <c r="A38" s="223"/>
      <c r="B38" s="240"/>
      <c r="C38" s="240"/>
      <c r="D38" s="240"/>
      <c r="E38" s="225"/>
      <c r="F38" s="237"/>
      <c r="G38" s="220"/>
      <c r="H38" s="237"/>
      <c r="I38" s="220"/>
      <c r="J38" s="237"/>
      <c r="K38" s="232"/>
      <c r="L38" s="209"/>
    </row>
    <row r="39" spans="1:12" ht="12.75">
      <c r="A39" s="223"/>
      <c r="B39" s="240"/>
      <c r="C39" s="240"/>
      <c r="D39" s="240"/>
      <c r="E39" s="238" t="s">
        <v>541</v>
      </c>
      <c r="F39" s="239">
        <v>167320516</v>
      </c>
      <c r="G39" s="220"/>
      <c r="H39" s="239">
        <v>173746093</v>
      </c>
      <c r="I39" s="220"/>
      <c r="J39" s="239">
        <v>179477853</v>
      </c>
      <c r="K39" s="232"/>
      <c r="L39" s="209"/>
    </row>
    <row r="40" spans="1:12" ht="12.75">
      <c r="A40" s="223"/>
      <c r="B40" s="240"/>
      <c r="C40" s="240"/>
      <c r="D40" s="240"/>
      <c r="E40" s="225"/>
      <c r="F40" s="237"/>
      <c r="G40" s="220"/>
      <c r="H40" s="237"/>
      <c r="I40" s="220"/>
      <c r="J40" s="237"/>
      <c r="K40" s="232"/>
      <c r="L40" s="209"/>
    </row>
    <row r="41" spans="1:12" ht="12.75">
      <c r="A41" s="223" t="s">
        <v>525</v>
      </c>
      <c r="B41" s="224"/>
      <c r="C41" s="224"/>
      <c r="D41" s="224"/>
      <c r="E41" s="225" t="s">
        <v>542</v>
      </c>
      <c r="F41" s="226">
        <v>9957046</v>
      </c>
      <c r="G41" s="220"/>
      <c r="H41" s="239">
        <v>11090000</v>
      </c>
      <c r="I41" s="220"/>
      <c r="J41" s="239">
        <v>11369531</v>
      </c>
      <c r="K41" s="232"/>
      <c r="L41" s="209"/>
    </row>
    <row r="42" spans="1:12" ht="12.75">
      <c r="A42" s="223" t="s">
        <v>527</v>
      </c>
      <c r="B42" s="224"/>
      <c r="C42" s="224"/>
      <c r="D42" s="224"/>
      <c r="E42" s="225" t="s">
        <v>543</v>
      </c>
      <c r="F42" s="226">
        <v>0</v>
      </c>
      <c r="G42" s="220"/>
      <c r="H42" s="239">
        <v>0</v>
      </c>
      <c r="I42" s="220"/>
      <c r="J42" s="239">
        <v>0</v>
      </c>
      <c r="K42" s="232"/>
      <c r="L42" s="209"/>
    </row>
    <row r="43" spans="1:12" ht="12.75">
      <c r="A43" s="223" t="s">
        <v>529</v>
      </c>
      <c r="B43" s="224"/>
      <c r="C43" s="224"/>
      <c r="D43" s="224"/>
      <c r="E43" s="225" t="s">
        <v>544</v>
      </c>
      <c r="F43" s="226">
        <v>0</v>
      </c>
      <c r="G43" s="220"/>
      <c r="H43" s="239">
        <v>0</v>
      </c>
      <c r="I43" s="220"/>
      <c r="J43" s="239">
        <v>0</v>
      </c>
      <c r="K43" s="232"/>
      <c r="L43" s="209"/>
    </row>
    <row r="44" spans="1:12" ht="12.75">
      <c r="A44" s="242" t="s">
        <v>283</v>
      </c>
      <c r="B44" s="224"/>
      <c r="C44" s="224"/>
      <c r="D44" s="224"/>
      <c r="E44" s="238" t="s">
        <v>545</v>
      </c>
      <c r="F44" s="239">
        <v>177277562</v>
      </c>
      <c r="G44" s="220"/>
      <c r="H44" s="239">
        <v>184836093</v>
      </c>
      <c r="I44" s="220"/>
      <c r="J44" s="239">
        <v>190847384</v>
      </c>
      <c r="K44" s="232"/>
      <c r="L44" s="209"/>
    </row>
    <row r="45" spans="1:12" ht="12.75">
      <c r="A45" s="223"/>
      <c r="B45" s="240"/>
      <c r="C45" s="240"/>
      <c r="D45" s="240"/>
      <c r="E45" s="225"/>
      <c r="F45" s="237"/>
      <c r="G45" s="220"/>
      <c r="H45" s="237"/>
      <c r="I45" s="220"/>
      <c r="J45" s="237"/>
      <c r="K45" s="232"/>
      <c r="L45" s="209"/>
    </row>
    <row r="46" spans="1:12" ht="12.75">
      <c r="A46" s="223" t="s">
        <v>546</v>
      </c>
      <c r="B46" s="224"/>
      <c r="C46" s="224"/>
      <c r="D46" s="224"/>
      <c r="E46" s="225" t="s">
        <v>547</v>
      </c>
      <c r="F46" s="247">
        <v>0.038402804112796306</v>
      </c>
      <c r="G46" s="227"/>
      <c r="H46" s="247">
        <v>0.03298928857065005</v>
      </c>
      <c r="I46" s="227"/>
      <c r="J46" s="247">
        <v>0.03651496209952991</v>
      </c>
      <c r="K46" s="232"/>
      <c r="L46" s="209"/>
    </row>
    <row r="47" spans="1:12" ht="12.75">
      <c r="A47" s="223" t="s">
        <v>548</v>
      </c>
      <c r="B47" s="224"/>
      <c r="C47" s="224"/>
      <c r="D47" s="224"/>
      <c r="E47" s="225" t="s">
        <v>549</v>
      </c>
      <c r="F47" s="247">
        <v>0.04263670435630201</v>
      </c>
      <c r="G47" s="248"/>
      <c r="H47" s="247">
        <v>0.03252227907673855</v>
      </c>
      <c r="I47" s="248"/>
      <c r="J47" s="247">
        <v>0.0377018581506991</v>
      </c>
      <c r="K47" s="232"/>
      <c r="L47" s="209"/>
    </row>
    <row r="48" spans="1:12" ht="12.75">
      <c r="A48" s="223"/>
      <c r="B48" s="240"/>
      <c r="C48" s="240"/>
      <c r="D48" s="240"/>
      <c r="E48" s="225"/>
      <c r="F48" s="249"/>
      <c r="G48" s="220"/>
      <c r="H48" s="249"/>
      <c r="I48" s="220"/>
      <c r="J48" s="250"/>
      <c r="K48" s="232"/>
      <c r="L48" s="209"/>
    </row>
    <row r="49" spans="1:12" ht="12.75">
      <c r="A49" s="242" t="s">
        <v>550</v>
      </c>
      <c r="B49" s="224"/>
      <c r="C49" s="224"/>
      <c r="D49" s="224"/>
      <c r="E49" s="225" t="s">
        <v>551</v>
      </c>
      <c r="F49" s="239" t="s">
        <v>552</v>
      </c>
      <c r="G49" s="220"/>
      <c r="H49" s="239" t="s">
        <v>553</v>
      </c>
      <c r="I49" s="220"/>
      <c r="J49" s="239" t="s">
        <v>552</v>
      </c>
      <c r="K49" s="220"/>
      <c r="L49" s="209"/>
    </row>
    <row r="50" spans="1:12" ht="12.75">
      <c r="A50" s="223"/>
      <c r="B50" s="240"/>
      <c r="C50" s="240"/>
      <c r="D50" s="251"/>
      <c r="E50" s="225"/>
      <c r="F50" s="237"/>
      <c r="G50" s="220"/>
      <c r="H50" s="237"/>
      <c r="I50" s="220"/>
      <c r="J50" s="237"/>
      <c r="K50" s="220"/>
      <c r="L50" s="209"/>
    </row>
    <row r="51" spans="1:12" ht="12.75">
      <c r="A51" s="242" t="s">
        <v>554</v>
      </c>
      <c r="B51" s="224"/>
      <c r="C51" s="224"/>
      <c r="D51" s="224"/>
      <c r="E51" s="225" t="s">
        <v>555</v>
      </c>
      <c r="F51" s="252" t="s">
        <v>556</v>
      </c>
      <c r="G51" s="227"/>
      <c r="H51" s="252" t="s">
        <v>557</v>
      </c>
      <c r="I51" s="227"/>
      <c r="J51" s="252" t="s">
        <v>556</v>
      </c>
      <c r="K51" s="220"/>
      <c r="L51" s="209"/>
    </row>
    <row r="52" spans="1:12" ht="12.75">
      <c r="A52" s="253" t="s">
        <v>558</v>
      </c>
      <c r="B52" s="224"/>
      <c r="C52" s="224"/>
      <c r="D52" s="224"/>
      <c r="E52" s="225" t="s">
        <v>559</v>
      </c>
      <c r="F52" s="252" t="s">
        <v>560</v>
      </c>
      <c r="G52" s="227"/>
      <c r="H52" s="252"/>
      <c r="I52" s="227"/>
      <c r="J52" s="252" t="s">
        <v>560</v>
      </c>
      <c r="K52" s="220"/>
      <c r="L52" s="209"/>
    </row>
    <row r="53" spans="1:12" ht="13.5" thickBot="1">
      <c r="A53" s="254"/>
      <c r="B53" s="255"/>
      <c r="C53" s="255"/>
      <c r="D53" s="255"/>
      <c r="E53" s="256"/>
      <c r="F53" s="255"/>
      <c r="G53" s="255"/>
      <c r="H53" s="255"/>
      <c r="I53" s="255"/>
      <c r="J53" s="255"/>
      <c r="K53" s="255"/>
      <c r="L53" s="213"/>
    </row>
  </sheetData>
  <mergeCells count="11">
    <mergeCell ref="H3:L3"/>
    <mergeCell ref="D5:E5"/>
    <mergeCell ref="H5:I5"/>
    <mergeCell ref="J5:L5"/>
    <mergeCell ref="A17:D17"/>
    <mergeCell ref="D6:E6"/>
    <mergeCell ref="H6:I6"/>
    <mergeCell ref="J6:L6"/>
    <mergeCell ref="B9:C9"/>
    <mergeCell ref="D9:E9"/>
    <mergeCell ref="I9:K9"/>
  </mergeCells>
  <conditionalFormatting sqref="I14 J50 H50 J45 I46:I47 F50 H45 G14 F18 H18 J18 F21 H21 J21 F23 H23 J23 F28:F30 H38 J38 G46:G47 F40 H40 J40 F45 F38 H28:H30 J28:J30 F35 H35 J35">
    <cfRule type="expression" priority="1" dxfId="2" stopIfTrue="1">
      <formula>AND(LEFT(U14,1)="E",F14="")</formula>
    </cfRule>
    <cfRule type="expression" priority="2" dxfId="0" stopIfTrue="1">
      <formula>"(LEFT(U15,1)=""E"")"</formula>
    </cfRule>
    <cfRule type="expression" priority="3" dxfId="1" stopIfTrue="1">
      <formula>"(LEFT(U15,1)=""W"")"</formula>
    </cfRule>
  </conditionalFormatting>
  <conditionalFormatting sqref="G52 I52">
    <cfRule type="expression" priority="4" dxfId="1" stopIfTrue="1">
      <formula>(LEFT(V52,1)="W")</formula>
    </cfRule>
    <cfRule type="expression" priority="5" dxfId="0" stopIfTrue="1">
      <formula>(LEFT(V52,1)="E")</formula>
    </cfRule>
  </conditionalFormatting>
  <conditionalFormatting sqref="F19:F20 H14:H17 J14:J17 F24:F27 F31:F34 F36:F37 F39 F41:F44 F46:F47 J46:J47 H19:H20 H22 J41:J44 H31:H34 H36:H37 H39 H41:H44 H46:H47 J19:J20 J22 J24:J27 J31:J34 J36:J37 J39 H24:H27 F22 F14:F17">
    <cfRule type="expression" priority="6" dxfId="2" stopIfTrue="1">
      <formula>AND(LEFT(U14,1)="E",F14="")</formula>
    </cfRule>
    <cfRule type="expression" priority="7" dxfId="0" stopIfTrue="1">
      <formula>(LEFT(U14,1)="E")</formula>
    </cfRule>
    <cfRule type="expression" priority="8" dxfId="1" stopIfTrue="1">
      <formula>(LEFT(U14,1)="W")</formula>
    </cfRule>
  </conditionalFormatting>
  <conditionalFormatting sqref="B6 D6:E6 J5:L5">
    <cfRule type="expression" priority="9" dxfId="0" stopIfTrue="1">
      <formula>LEFT(Q5,1)="E"</formula>
    </cfRule>
  </conditionalFormatting>
  <conditionalFormatting sqref="C6 A6">
    <cfRule type="expression" priority="10" dxfId="0" stopIfTrue="1">
      <formula>LEFT(Q6,1)="E"</formula>
    </cfRule>
  </conditionalFormatting>
  <conditionalFormatting sqref="F6">
    <cfRule type="expression" priority="11" dxfId="1" stopIfTrue="1">
      <formula>LEFT(V6,1)="W"</formula>
    </cfRule>
  </conditionalFormatting>
  <conditionalFormatting sqref="H6:I6">
    <cfRule type="expression" priority="12" dxfId="1" stopIfTrue="1">
      <formula>LEFT(Y6,1)="W"</formula>
    </cfRule>
  </conditionalFormatting>
  <conditionalFormatting sqref="H5:I5">
    <cfRule type="expression" priority="13" dxfId="0" stopIfTrue="1">
      <formula>LEFT(Y5,1)="E"</formula>
    </cfRule>
  </conditionalFormatting>
  <conditionalFormatting sqref="G6 J6:L6">
    <cfRule type="expression" priority="14" dxfId="1" stopIfTrue="1">
      <formula>LEFT(V6,1)="W"</formula>
    </cfRule>
  </conditionalFormatting>
  <conditionalFormatting sqref="F51 H51 J51">
    <cfRule type="expression" priority="15" dxfId="2" stopIfTrue="1">
      <formula>AND(LEFT(U51,1)="E",F51="")</formula>
    </cfRule>
    <cfRule type="expression" priority="16" dxfId="0" stopIfTrue="1">
      <formula>LEFT(U51,1)="E"</formula>
    </cfRule>
    <cfRule type="expression" priority="17" dxfId="1" stopIfTrue="1">
      <formula>LEFT(U51,1)="W"</formula>
    </cfRule>
  </conditionalFormatting>
  <conditionalFormatting sqref="F52 H52 J52">
    <cfRule type="expression" priority="18" dxfId="1" stopIfTrue="1">
      <formula>(LEFT(U52,1)="W")</formula>
    </cfRule>
    <cfRule type="expression" priority="19" dxfId="0" stopIfTrue="1">
      <formula>(LEFT(U52,1)="E")</formula>
    </cfRule>
  </conditionalFormatting>
  <printOptions/>
  <pageMargins left="1.13" right="0.75" top="0.53" bottom="0.52" header="0.37" footer="0.39"/>
  <pageSetup firstPageNumber="8" useFirstPageNumber="1" fitToHeight="1" fitToWidth="1" horizontalDpi="600" verticalDpi="600" orientation="landscape" paperSize="9" scale="75" r:id="rId1"/>
  <headerFooter alignWithMargins="0">
    <oddFooter>&amp;C&amp;P&amp;RCEL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3">
      <selection activeCell="J28" sqref="J28"/>
    </sheetView>
  </sheetViews>
  <sheetFormatPr defaultColWidth="9.140625" defaultRowHeight="12.75"/>
  <cols>
    <col min="2" max="2" width="11.00390625" style="0" customWidth="1"/>
    <col min="3" max="3" width="10.421875" style="0" customWidth="1"/>
    <col min="4" max="4" width="10.7109375" style="0" customWidth="1"/>
    <col min="5" max="5" width="11.57421875" style="0" customWidth="1"/>
    <col min="6" max="6" width="14.28125" style="0" customWidth="1"/>
    <col min="7" max="7" width="11.00390625" style="0" customWidth="1"/>
    <col min="8" max="8" width="14.00390625" style="0" customWidth="1"/>
    <col min="9" max="9" width="18.57421875" style="0" customWidth="1"/>
    <col min="10" max="10" width="20.140625" style="0" customWidth="1"/>
  </cols>
  <sheetData>
    <row r="1" spans="1:10" ht="15.75">
      <c r="A1" s="257" t="s">
        <v>561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ht="13.5" thickBot="1">
      <c r="A2" s="258"/>
      <c r="B2" s="48"/>
      <c r="C2" s="48"/>
      <c r="D2" s="48"/>
      <c r="E2" s="48"/>
      <c r="F2" s="48"/>
      <c r="G2" s="48"/>
      <c r="H2" s="259"/>
      <c r="I2" s="48"/>
      <c r="J2" s="48"/>
    </row>
    <row r="3" spans="1:10" ht="16.5" thickBot="1">
      <c r="A3" s="881" t="s">
        <v>562</v>
      </c>
      <c r="B3" s="882"/>
      <c r="C3" s="882"/>
      <c r="D3" s="882"/>
      <c r="E3" s="882"/>
      <c r="F3" s="882"/>
      <c r="G3" s="883" t="s">
        <v>563</v>
      </c>
      <c r="H3" s="883"/>
      <c r="I3" s="883"/>
      <c r="J3" s="884"/>
    </row>
    <row r="4" spans="1:10" ht="13.5" thickBot="1">
      <c r="A4" s="142"/>
      <c r="B4" s="142"/>
      <c r="C4" s="142"/>
      <c r="D4" s="142"/>
      <c r="E4" s="108"/>
      <c r="F4" s="108"/>
      <c r="G4" s="108"/>
      <c r="H4" s="260"/>
      <c r="I4" s="107"/>
      <c r="J4" s="107"/>
    </row>
    <row r="5" spans="1:10" ht="13.5" thickBot="1">
      <c r="A5" s="194" t="s">
        <v>140</v>
      </c>
      <c r="B5" s="885" t="s">
        <v>154</v>
      </c>
      <c r="C5" s="885"/>
      <c r="D5" s="261" t="s">
        <v>142</v>
      </c>
      <c r="E5" s="886" t="s">
        <v>143</v>
      </c>
      <c r="F5" s="887"/>
      <c r="G5" s="194" t="s">
        <v>144</v>
      </c>
      <c r="H5" s="262">
        <v>312</v>
      </c>
      <c r="I5" s="194" t="s">
        <v>505</v>
      </c>
      <c r="J5" s="263" t="s">
        <v>146</v>
      </c>
    </row>
    <row r="6" spans="1:10" ht="13.5" thickBot="1">
      <c r="A6" s="194" t="s">
        <v>147</v>
      </c>
      <c r="B6" s="876" t="s">
        <v>148</v>
      </c>
      <c r="C6" s="876"/>
      <c r="D6" s="194" t="s">
        <v>506</v>
      </c>
      <c r="E6" s="877" t="s">
        <v>132</v>
      </c>
      <c r="F6" s="877"/>
      <c r="G6" s="194" t="s">
        <v>150</v>
      </c>
      <c r="H6" s="264" t="s">
        <v>564</v>
      </c>
      <c r="I6" s="194" t="s">
        <v>151</v>
      </c>
      <c r="J6" s="265" t="s">
        <v>152</v>
      </c>
    </row>
    <row r="7" spans="1:10" ht="12.75">
      <c r="A7" s="266"/>
      <c r="B7" s="220"/>
      <c r="C7" s="220"/>
      <c r="D7" s="267"/>
      <c r="E7" s="267"/>
      <c r="F7" s="267"/>
      <c r="G7" s="267"/>
      <c r="H7" s="267"/>
      <c r="I7" s="267"/>
      <c r="J7" s="268"/>
    </row>
    <row r="8" spans="1:10" ht="12.75">
      <c r="A8" s="266"/>
      <c r="B8" s="269" t="s">
        <v>565</v>
      </c>
      <c r="C8" s="270"/>
      <c r="D8" s="271"/>
      <c r="E8" s="272"/>
      <c r="F8" s="267"/>
      <c r="G8" s="267"/>
      <c r="H8" s="273"/>
      <c r="I8" s="267"/>
      <c r="J8" s="274"/>
    </row>
    <row r="9" spans="1:10" ht="12.75">
      <c r="A9" s="266"/>
      <c r="B9" s="275"/>
      <c r="C9" s="275"/>
      <c r="D9" s="271"/>
      <c r="E9" s="272"/>
      <c r="F9" s="267"/>
      <c r="G9" s="267"/>
      <c r="H9" s="267"/>
      <c r="I9" s="267"/>
      <c r="J9" s="274"/>
    </row>
    <row r="10" spans="1:10" ht="12.75">
      <c r="A10" s="266"/>
      <c r="B10" s="269" t="s">
        <v>566</v>
      </c>
      <c r="C10" s="267"/>
      <c r="D10" s="271"/>
      <c r="E10" s="272"/>
      <c r="F10" s="267"/>
      <c r="G10" s="267"/>
      <c r="H10" s="266"/>
      <c r="I10" s="267"/>
      <c r="J10" s="274"/>
    </row>
    <row r="11" spans="1:10" ht="12.75">
      <c r="A11" s="206" t="s">
        <v>567</v>
      </c>
      <c r="B11" s="276" t="s">
        <v>568</v>
      </c>
      <c r="C11" s="267"/>
      <c r="D11" s="271"/>
      <c r="E11" s="272"/>
      <c r="F11" s="267"/>
      <c r="G11" s="267"/>
      <c r="H11" s="220"/>
      <c r="I11" s="277">
        <v>351482</v>
      </c>
      <c r="J11" s="274"/>
    </row>
    <row r="12" spans="1:10" ht="12.75">
      <c r="A12" s="206" t="s">
        <v>569</v>
      </c>
      <c r="B12" s="276" t="s">
        <v>570</v>
      </c>
      <c r="C12" s="269"/>
      <c r="D12" s="271"/>
      <c r="E12" s="272"/>
      <c r="F12" s="267"/>
      <c r="G12" s="267"/>
      <c r="H12" s="220"/>
      <c r="I12" s="277">
        <v>7718096</v>
      </c>
      <c r="J12" s="274"/>
    </row>
    <row r="13" spans="1:10" ht="13.5" thickBot="1">
      <c r="A13" s="206" t="s">
        <v>571</v>
      </c>
      <c r="B13" s="276" t="s">
        <v>522</v>
      </c>
      <c r="C13" s="269"/>
      <c r="D13" s="271"/>
      <c r="E13" s="272"/>
      <c r="F13" s="267"/>
      <c r="G13" s="267"/>
      <c r="H13" s="220"/>
      <c r="I13" s="277">
        <v>4629450</v>
      </c>
      <c r="J13" s="274"/>
    </row>
    <row r="14" spans="1:10" ht="13.5" thickBot="1">
      <c r="A14" s="278" t="s">
        <v>572</v>
      </c>
      <c r="B14" s="279" t="s">
        <v>573</v>
      </c>
      <c r="C14" s="269"/>
      <c r="D14" s="271"/>
      <c r="E14" s="272"/>
      <c r="F14" s="267"/>
      <c r="G14" s="267"/>
      <c r="H14" s="220"/>
      <c r="I14" s="280">
        <v>12699028</v>
      </c>
      <c r="J14" s="274"/>
    </row>
    <row r="15" spans="1:10" ht="12.75">
      <c r="A15" s="206"/>
      <c r="B15" s="276"/>
      <c r="C15" s="269"/>
      <c r="D15" s="271"/>
      <c r="E15" s="272"/>
      <c r="F15" s="267"/>
      <c r="G15" s="267"/>
      <c r="H15" s="267"/>
      <c r="I15" s="267"/>
      <c r="J15" s="274"/>
    </row>
    <row r="16" spans="1:10" ht="12.75">
      <c r="A16" s="206"/>
      <c r="B16" s="279" t="s">
        <v>574</v>
      </c>
      <c r="C16" s="269"/>
      <c r="D16" s="271"/>
      <c r="E16" s="272"/>
      <c r="F16" s="267"/>
      <c r="G16" s="281"/>
      <c r="H16" s="281"/>
      <c r="I16" s="281"/>
      <c r="J16" s="282"/>
    </row>
    <row r="17" spans="1:10" ht="12.75">
      <c r="A17" s="206" t="s">
        <v>575</v>
      </c>
      <c r="B17" s="276" t="s">
        <v>568</v>
      </c>
      <c r="C17" s="267"/>
      <c r="D17" s="271"/>
      <c r="E17" s="272"/>
      <c r="F17" s="267"/>
      <c r="G17" s="281"/>
      <c r="H17" s="107"/>
      <c r="I17" s="283" t="s">
        <v>576</v>
      </c>
      <c r="J17" s="107"/>
    </row>
    <row r="18" spans="1:10" ht="12.75">
      <c r="A18" s="206" t="s">
        <v>577</v>
      </c>
      <c r="B18" s="276" t="s">
        <v>570</v>
      </c>
      <c r="C18" s="269"/>
      <c r="D18" s="271"/>
      <c r="E18" s="272"/>
      <c r="F18" s="267"/>
      <c r="G18" s="281"/>
      <c r="H18" s="107"/>
      <c r="I18" s="283" t="s">
        <v>578</v>
      </c>
      <c r="J18" s="107"/>
    </row>
    <row r="19" spans="1:10" ht="12.75">
      <c r="A19" s="206" t="s">
        <v>579</v>
      </c>
      <c r="B19" s="276" t="s">
        <v>522</v>
      </c>
      <c r="C19" s="269"/>
      <c r="D19" s="271"/>
      <c r="E19" s="272"/>
      <c r="F19" s="267"/>
      <c r="G19" s="281"/>
      <c r="H19" s="107"/>
      <c r="I19" s="283" t="s">
        <v>580</v>
      </c>
      <c r="J19" s="107"/>
    </row>
    <row r="20" spans="1:10" ht="12.75">
      <c r="A20" s="206"/>
      <c r="B20" s="276"/>
      <c r="C20" s="269"/>
      <c r="D20" s="271"/>
      <c r="E20" s="272"/>
      <c r="F20" s="267"/>
      <c r="G20" s="267"/>
      <c r="H20" s="267"/>
      <c r="I20" s="284"/>
      <c r="J20" s="220"/>
    </row>
    <row r="21" spans="1:10" ht="12.75">
      <c r="A21" s="206"/>
      <c r="B21" s="279" t="s">
        <v>581</v>
      </c>
      <c r="C21" s="269"/>
      <c r="D21" s="271"/>
      <c r="E21" s="272"/>
      <c r="F21" s="267"/>
      <c r="G21" s="267"/>
      <c r="H21" s="267"/>
      <c r="I21" s="107"/>
      <c r="J21" s="285"/>
    </row>
    <row r="22" spans="1:10" ht="12.75">
      <c r="A22" s="206" t="s">
        <v>582</v>
      </c>
      <c r="B22" s="276" t="s">
        <v>568</v>
      </c>
      <c r="C22" s="267"/>
      <c r="D22" s="271"/>
      <c r="E22" s="272"/>
      <c r="F22" s="267"/>
      <c r="G22" s="267"/>
      <c r="H22" s="286"/>
      <c r="I22" s="287">
        <v>11.211547049441785</v>
      </c>
      <c r="J22" s="274"/>
    </row>
    <row r="23" spans="1:10" ht="12.75">
      <c r="A23" s="206" t="s">
        <v>583</v>
      </c>
      <c r="B23" s="276" t="s">
        <v>570</v>
      </c>
      <c r="C23" s="269"/>
      <c r="D23" s="271"/>
      <c r="E23" s="272"/>
      <c r="F23" s="267"/>
      <c r="G23" s="267"/>
      <c r="H23" s="286"/>
      <c r="I23" s="287">
        <v>10.792841685748748</v>
      </c>
      <c r="J23" s="274"/>
    </row>
    <row r="24" spans="1:10" ht="12.75">
      <c r="A24" s="206" t="s">
        <v>584</v>
      </c>
      <c r="B24" s="276" t="s">
        <v>585</v>
      </c>
      <c r="C24" s="269"/>
      <c r="D24" s="271"/>
      <c r="E24" s="272"/>
      <c r="F24" s="267"/>
      <c r="G24" s="267"/>
      <c r="H24" s="286"/>
      <c r="I24" s="287">
        <v>2.9266666666666663</v>
      </c>
      <c r="J24" s="274"/>
    </row>
    <row r="25" spans="1:10" ht="12.75">
      <c r="A25" s="206" t="s">
        <v>586</v>
      </c>
      <c r="B25" s="288" t="s">
        <v>587</v>
      </c>
      <c r="C25" s="289"/>
      <c r="D25" s="271"/>
      <c r="E25" s="272"/>
      <c r="F25" s="290"/>
      <c r="G25" s="267"/>
      <c r="H25" s="291"/>
      <c r="I25" s="287">
        <v>2.51</v>
      </c>
      <c r="J25" s="274"/>
    </row>
    <row r="26" spans="1:10" ht="12.75">
      <c r="A26" s="206" t="s">
        <v>588</v>
      </c>
      <c r="B26" s="288" t="s">
        <v>589</v>
      </c>
      <c r="C26" s="289"/>
      <c r="D26" s="271"/>
      <c r="E26" s="272"/>
      <c r="F26" s="290"/>
      <c r="G26" s="267"/>
      <c r="H26" s="291"/>
      <c r="I26" s="287">
        <v>5.03</v>
      </c>
      <c r="J26" s="274"/>
    </row>
    <row r="27" spans="1:10" ht="12.75">
      <c r="A27" s="206"/>
      <c r="B27" s="276"/>
      <c r="C27" s="269"/>
      <c r="D27" s="271"/>
      <c r="E27" s="272"/>
      <c r="F27" s="267"/>
      <c r="G27" s="267"/>
      <c r="H27" s="267"/>
      <c r="I27" s="292"/>
      <c r="J27" s="293"/>
    </row>
    <row r="28" spans="1:10" ht="12.75">
      <c r="A28" s="206"/>
      <c r="B28" s="279" t="s">
        <v>590</v>
      </c>
      <c r="C28" s="267"/>
      <c r="D28" s="271"/>
      <c r="E28" s="272"/>
      <c r="F28" s="267"/>
      <c r="G28" s="267"/>
      <c r="H28" s="266"/>
      <c r="I28" s="294"/>
      <c r="J28" s="267"/>
    </row>
    <row r="29" spans="1:10" ht="12.75">
      <c r="A29" s="206" t="s">
        <v>591</v>
      </c>
      <c r="B29" s="276" t="s">
        <v>568</v>
      </c>
      <c r="C29" s="267"/>
      <c r="D29" s="271"/>
      <c r="E29" s="272"/>
      <c r="F29" s="267"/>
      <c r="G29" s="267"/>
      <c r="H29" s="286"/>
      <c r="I29" s="295">
        <v>0</v>
      </c>
      <c r="J29" s="267"/>
    </row>
    <row r="30" spans="1:10" ht="12.75">
      <c r="A30" s="206" t="s">
        <v>592</v>
      </c>
      <c r="B30" s="276" t="s">
        <v>570</v>
      </c>
      <c r="C30" s="269"/>
      <c r="D30" s="271"/>
      <c r="E30" s="272"/>
      <c r="F30" s="267"/>
      <c r="G30" s="267"/>
      <c r="H30" s="286"/>
      <c r="I30" s="295">
        <v>0</v>
      </c>
      <c r="J30" s="267"/>
    </row>
    <row r="31" spans="1:10" ht="13.5" thickBot="1">
      <c r="A31" s="206" t="s">
        <v>593</v>
      </c>
      <c r="B31" s="276" t="s">
        <v>522</v>
      </c>
      <c r="C31" s="269"/>
      <c r="D31" s="271"/>
      <c r="E31" s="272"/>
      <c r="F31" s="267"/>
      <c r="G31" s="267"/>
      <c r="H31" s="286"/>
      <c r="I31" s="296">
        <v>0</v>
      </c>
      <c r="J31" s="267"/>
    </row>
    <row r="32" spans="1:10" ht="13.5" thickBot="1">
      <c r="A32" s="278" t="s">
        <v>594</v>
      </c>
      <c r="B32" s="279" t="s">
        <v>595</v>
      </c>
      <c r="C32" s="269"/>
      <c r="D32" s="271"/>
      <c r="E32" s="272"/>
      <c r="F32" s="267"/>
      <c r="G32" s="267"/>
      <c r="H32" s="297"/>
      <c r="I32" s="298">
        <v>0</v>
      </c>
      <c r="J32" s="267"/>
    </row>
    <row r="33" spans="1:10" ht="12.75">
      <c r="A33" s="278"/>
      <c r="B33" s="279"/>
      <c r="C33" s="269"/>
      <c r="D33" s="271"/>
      <c r="E33" s="272"/>
      <c r="F33" s="267"/>
      <c r="G33" s="267"/>
      <c r="H33" s="297"/>
      <c r="I33" s="267"/>
      <c r="J33" s="267"/>
    </row>
    <row r="34" spans="1:10" ht="12.75">
      <c r="A34" s="206"/>
      <c r="B34" s="279" t="s">
        <v>596</v>
      </c>
      <c r="C34" s="267"/>
      <c r="D34" s="271"/>
      <c r="E34" s="272"/>
      <c r="F34" s="267"/>
      <c r="G34" s="267"/>
      <c r="H34" s="266"/>
      <c r="I34" s="299"/>
      <c r="J34" s="878"/>
    </row>
    <row r="35" spans="1:10" ht="12.75">
      <c r="A35" s="206" t="s">
        <v>597</v>
      </c>
      <c r="B35" s="276" t="s">
        <v>568</v>
      </c>
      <c r="C35" s="267"/>
      <c r="D35" s="271"/>
      <c r="E35" s="272"/>
      <c r="F35" s="267"/>
      <c r="G35" s="267"/>
      <c r="H35" s="286"/>
      <c r="I35" s="300">
        <v>120</v>
      </c>
      <c r="J35" s="879"/>
    </row>
    <row r="36" spans="1:10" ht="12.75">
      <c r="A36" s="206" t="s">
        <v>598</v>
      </c>
      <c r="B36" s="276" t="s">
        <v>570</v>
      </c>
      <c r="C36" s="269"/>
      <c r="D36" s="271"/>
      <c r="E36" s="272"/>
      <c r="F36" s="267"/>
      <c r="G36" s="267"/>
      <c r="H36" s="286"/>
      <c r="I36" s="300">
        <v>3011</v>
      </c>
      <c r="J36" s="879"/>
    </row>
    <row r="37" spans="1:10" ht="13.5" thickBot="1">
      <c r="A37" s="206" t="s">
        <v>599</v>
      </c>
      <c r="B37" s="276" t="s">
        <v>522</v>
      </c>
      <c r="C37" s="269"/>
      <c r="D37" s="271"/>
      <c r="E37" s="272"/>
      <c r="F37" s="267"/>
      <c r="G37" s="267"/>
      <c r="H37" s="286"/>
      <c r="I37" s="301">
        <v>1241.8</v>
      </c>
      <c r="J37" s="879"/>
    </row>
    <row r="38" spans="1:10" ht="13.5" thickBot="1">
      <c r="A38" s="278" t="s">
        <v>600</v>
      </c>
      <c r="B38" s="279" t="s">
        <v>601</v>
      </c>
      <c r="C38" s="269"/>
      <c r="D38" s="271"/>
      <c r="E38" s="272"/>
      <c r="F38" s="267"/>
      <c r="G38" s="267"/>
      <c r="H38" s="297"/>
      <c r="I38" s="302">
        <v>4372.8</v>
      </c>
      <c r="J38" s="880"/>
    </row>
  </sheetData>
  <mergeCells count="7">
    <mergeCell ref="B6:C6"/>
    <mergeCell ref="E6:F6"/>
    <mergeCell ref="J34:J38"/>
    <mergeCell ref="A3:F3"/>
    <mergeCell ref="G3:J3"/>
    <mergeCell ref="B5:C5"/>
    <mergeCell ref="E5:F5"/>
  </mergeCells>
  <conditionalFormatting sqref="E6:F6 J5">
    <cfRule type="expression" priority="1" dxfId="0" stopIfTrue="1">
      <formula>LEFT(S5,1)="E"</formula>
    </cfRule>
  </conditionalFormatting>
  <conditionalFormatting sqref="I27:I28">
    <cfRule type="expression" priority="2" dxfId="3" stopIfTrue="1">
      <formula>AND(LEFT(V27,1)="E",I27="")</formula>
    </cfRule>
    <cfRule type="expression" priority="3" dxfId="0" stopIfTrue="1">
      <formula>(LEFT(V27,1)="E")</formula>
    </cfRule>
    <cfRule type="expression" priority="4" dxfId="4" stopIfTrue="1">
      <formula>(LEFT(V27,1)="W")</formula>
    </cfRule>
  </conditionalFormatting>
  <conditionalFormatting sqref="I14">
    <cfRule type="expression" priority="5" dxfId="0" stopIfTrue="1">
      <formula>(LEFT(V14,1)="E")</formula>
    </cfRule>
  </conditionalFormatting>
  <conditionalFormatting sqref="B6:D6 I5">
    <cfRule type="expression" priority="6" dxfId="0" stopIfTrue="1">
      <formula>LEFT(Q5,1)="E"</formula>
    </cfRule>
  </conditionalFormatting>
  <conditionalFormatting sqref="A6">
    <cfRule type="expression" priority="7" dxfId="0" stopIfTrue="1">
      <formula>LEFT(Q6,1)="E"</formula>
    </cfRule>
  </conditionalFormatting>
  <conditionalFormatting sqref="J6 G6">
    <cfRule type="expression" priority="8" dxfId="1" stopIfTrue="1">
      <formula>LEFT(U6,1)="W"</formula>
    </cfRule>
  </conditionalFormatting>
  <conditionalFormatting sqref="I6">
    <cfRule type="expression" priority="9" dxfId="1" stopIfTrue="1">
      <formula>LEFT(X6,1)="W"</formula>
    </cfRule>
  </conditionalFormatting>
  <conditionalFormatting sqref="I11:I13 I22:I26 I29:I32">
    <cfRule type="expression" priority="10" dxfId="2" stopIfTrue="1">
      <formula>AND(LEFT(V11,1)="E",I11="")</formula>
    </cfRule>
    <cfRule type="expression" priority="11" dxfId="0" stopIfTrue="1">
      <formula>(LEFT(V11,1)="E")</formula>
    </cfRule>
    <cfRule type="expression" priority="12" dxfId="4" stopIfTrue="1">
      <formula>(LEFT(V11,1)="W")</formula>
    </cfRule>
  </conditionalFormatting>
  <conditionalFormatting sqref="I17:I19">
    <cfRule type="expression" priority="13" dxfId="2" stopIfTrue="1">
      <formula>AND(LEFT(V17,1)="E",I17="")</formula>
    </cfRule>
  </conditionalFormatting>
  <conditionalFormatting sqref="H6">
    <cfRule type="expression" priority="14" dxfId="1" stopIfTrue="1">
      <formula>LEFT(U6,1)="W"</formula>
    </cfRule>
  </conditionalFormatting>
  <conditionalFormatting sqref="I35:I38">
    <cfRule type="expression" priority="15" dxfId="2" stopIfTrue="1">
      <formula>AND(LEFT(V35,1)="E",I35="")</formula>
    </cfRule>
    <cfRule type="expression" priority="16" dxfId="0" stopIfTrue="1">
      <formula>LEFT(V35,1)="E"</formula>
    </cfRule>
    <cfRule type="expression" priority="17" dxfId="4" stopIfTrue="1">
      <formula>LEFT(V35,1)="W"</formula>
    </cfRule>
  </conditionalFormatting>
  <printOptions/>
  <pageMargins left="1.16" right="0.71" top="0.86" bottom="0.85" header="0.5" footer="0.5"/>
  <pageSetup firstPageNumber="9" useFirstPageNumber="1" fitToHeight="1" fitToWidth="1" horizontalDpi="600" verticalDpi="600" orientation="landscape" paperSize="9" scale="97" r:id="rId1"/>
  <headerFooter alignWithMargins="0">
    <oddFooter>&amp;C&amp;P&amp;REarly Years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M7" sqref="M7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10.421875" style="0" customWidth="1"/>
    <col min="4" max="4" width="9.7109375" style="0" customWidth="1"/>
    <col min="5" max="5" width="10.00390625" style="0" customWidth="1"/>
    <col min="6" max="6" width="10.28125" style="0" customWidth="1"/>
    <col min="7" max="7" width="11.140625" style="0" customWidth="1"/>
    <col min="8" max="8" width="11.28125" style="0" customWidth="1"/>
    <col min="11" max="11" width="10.8515625" style="0" customWidth="1"/>
    <col min="12" max="12" width="10.57421875" style="0" customWidth="1"/>
  </cols>
  <sheetData>
    <row r="1" spans="1:12" ht="16.5" thickBot="1">
      <c r="A1" s="818" t="s">
        <v>602</v>
      </c>
      <c r="B1" s="818"/>
      <c r="C1" s="818"/>
      <c r="D1" s="818"/>
      <c r="E1" s="818"/>
      <c r="F1" s="818"/>
      <c r="G1" s="10"/>
      <c r="H1" s="32"/>
      <c r="I1" s="10"/>
      <c r="J1" s="10"/>
      <c r="K1" s="10"/>
      <c r="L1" s="10"/>
    </row>
    <row r="2" spans="1:12" ht="13.5" thickBot="1">
      <c r="A2" s="819" t="s">
        <v>138</v>
      </c>
      <c r="B2" s="820"/>
      <c r="C2" s="820"/>
      <c r="D2" s="820"/>
      <c r="E2" s="820"/>
      <c r="F2" s="820"/>
      <c r="G2" s="820"/>
      <c r="H2" s="924" t="s">
        <v>603</v>
      </c>
      <c r="I2" s="924"/>
      <c r="J2" s="924"/>
      <c r="K2" s="924"/>
      <c r="L2" s="925"/>
    </row>
    <row r="3" spans="1:12" ht="13.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3.5" thickBot="1">
      <c r="A4" s="303" t="s">
        <v>604</v>
      </c>
      <c r="B4" s="926" t="s">
        <v>154</v>
      </c>
      <c r="C4" s="927"/>
      <c r="D4" s="304" t="s">
        <v>142</v>
      </c>
      <c r="E4" s="928" t="s">
        <v>143</v>
      </c>
      <c r="F4" s="928"/>
      <c r="G4" s="305" t="s">
        <v>144</v>
      </c>
      <c r="H4" s="306">
        <v>312</v>
      </c>
      <c r="I4" s="923" t="s">
        <v>605</v>
      </c>
      <c r="J4" s="929"/>
      <c r="K4" s="930" t="s">
        <v>606</v>
      </c>
      <c r="L4" s="931"/>
    </row>
    <row r="5" spans="1:12" ht="13.5" thickBot="1">
      <c r="A5" s="303" t="s">
        <v>607</v>
      </c>
      <c r="B5" s="920" t="s">
        <v>608</v>
      </c>
      <c r="C5" s="921"/>
      <c r="D5" s="303" t="s">
        <v>149</v>
      </c>
      <c r="E5" s="922" t="s">
        <v>609</v>
      </c>
      <c r="F5" s="922"/>
      <c r="G5" s="305" t="s">
        <v>150</v>
      </c>
      <c r="H5" s="307">
        <v>1</v>
      </c>
      <c r="I5" s="923" t="s">
        <v>610</v>
      </c>
      <c r="J5" s="923"/>
      <c r="K5" s="920" t="s">
        <v>152</v>
      </c>
      <c r="L5" s="921"/>
    </row>
    <row r="6" spans="1:12" ht="13.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39" customHeight="1" thickBot="1">
      <c r="A7" s="914" t="s">
        <v>611</v>
      </c>
      <c r="B7" s="915"/>
      <c r="C7" s="916" t="s">
        <v>612</v>
      </c>
      <c r="D7" s="917"/>
      <c r="E7" s="918" t="s">
        <v>613</v>
      </c>
      <c r="F7" s="919"/>
      <c r="G7" s="918" t="s">
        <v>614</v>
      </c>
      <c r="H7" s="919"/>
      <c r="I7" s="918" t="s">
        <v>615</v>
      </c>
      <c r="J7" s="919"/>
      <c r="K7" s="918" t="s">
        <v>616</v>
      </c>
      <c r="L7" s="919"/>
    </row>
    <row r="8" spans="1:12" ht="13.5" thickBot="1">
      <c r="A8" s="912" t="s">
        <v>617</v>
      </c>
      <c r="B8" s="913"/>
      <c r="C8" s="899"/>
      <c r="D8" s="899"/>
      <c r="E8" s="899"/>
      <c r="F8" s="899"/>
      <c r="G8" s="899"/>
      <c r="H8" s="899"/>
      <c r="I8" s="899"/>
      <c r="J8" s="899"/>
      <c r="K8" s="899"/>
      <c r="L8" s="899"/>
    </row>
    <row r="9" spans="1:12" ht="13.5" thickBot="1">
      <c r="A9" s="910" t="s">
        <v>618</v>
      </c>
      <c r="B9" s="911"/>
      <c r="C9" s="909">
        <v>263290</v>
      </c>
      <c r="D9" s="909"/>
      <c r="E9" s="909">
        <v>0</v>
      </c>
      <c r="F9" s="909"/>
      <c r="G9" s="909">
        <v>0</v>
      </c>
      <c r="H9" s="909"/>
      <c r="I9" s="899"/>
      <c r="J9" s="899"/>
      <c r="K9" s="900">
        <v>263290</v>
      </c>
      <c r="L9" s="900"/>
    </row>
    <row r="10" spans="1:12" ht="13.5" thickBot="1">
      <c r="A10" s="910" t="s">
        <v>619</v>
      </c>
      <c r="B10" s="911"/>
      <c r="C10" s="909">
        <v>0</v>
      </c>
      <c r="D10" s="909"/>
      <c r="E10" s="909">
        <v>0</v>
      </c>
      <c r="F10" s="909"/>
      <c r="G10" s="909">
        <v>0</v>
      </c>
      <c r="H10" s="909"/>
      <c r="I10" s="899"/>
      <c r="J10" s="899"/>
      <c r="K10" s="900">
        <v>0</v>
      </c>
      <c r="L10" s="900"/>
    </row>
    <row r="11" spans="1:12" ht="13.5" thickBot="1">
      <c r="A11" s="912" t="s">
        <v>620</v>
      </c>
      <c r="B11" s="913"/>
      <c r="C11" s="899"/>
      <c r="D11" s="899"/>
      <c r="E11" s="899"/>
      <c r="F11" s="899"/>
      <c r="G11" s="899"/>
      <c r="H11" s="899"/>
      <c r="I11" s="899"/>
      <c r="J11" s="899"/>
      <c r="K11" s="899"/>
      <c r="L11" s="899"/>
    </row>
    <row r="12" spans="1:12" ht="13.5" thickBot="1">
      <c r="A12" s="910" t="s">
        <v>618</v>
      </c>
      <c r="B12" s="911"/>
      <c r="C12" s="909">
        <v>470190</v>
      </c>
      <c r="D12" s="909"/>
      <c r="E12" s="909">
        <v>0</v>
      </c>
      <c r="F12" s="909"/>
      <c r="G12" s="909">
        <v>0</v>
      </c>
      <c r="H12" s="909"/>
      <c r="I12" s="899"/>
      <c r="J12" s="899"/>
      <c r="K12" s="900">
        <v>470190</v>
      </c>
      <c r="L12" s="900"/>
    </row>
    <row r="13" spans="1:12" ht="13.5" thickBot="1">
      <c r="A13" s="910" t="s">
        <v>619</v>
      </c>
      <c r="B13" s="911"/>
      <c r="C13" s="909">
        <v>496270</v>
      </c>
      <c r="D13" s="909"/>
      <c r="E13" s="909">
        <v>0</v>
      </c>
      <c r="F13" s="909"/>
      <c r="G13" s="909">
        <v>0</v>
      </c>
      <c r="H13" s="909"/>
      <c r="I13" s="899"/>
      <c r="J13" s="899"/>
      <c r="K13" s="900">
        <v>496270</v>
      </c>
      <c r="L13" s="900"/>
    </row>
    <row r="14" spans="1:12" ht="13.5" thickBot="1">
      <c r="A14" s="912" t="s">
        <v>621</v>
      </c>
      <c r="B14" s="913"/>
      <c r="C14" s="899"/>
      <c r="D14" s="899"/>
      <c r="E14" s="899"/>
      <c r="F14" s="899"/>
      <c r="G14" s="899"/>
      <c r="H14" s="899"/>
      <c r="I14" s="899"/>
      <c r="J14" s="899"/>
      <c r="K14" s="899"/>
      <c r="L14" s="899"/>
    </row>
    <row r="15" spans="1:12" ht="13.5" thickBot="1">
      <c r="A15" s="910" t="s">
        <v>618</v>
      </c>
      <c r="B15" s="911"/>
      <c r="C15" s="909">
        <v>340650</v>
      </c>
      <c r="D15" s="909"/>
      <c r="E15" s="909">
        <v>0</v>
      </c>
      <c r="F15" s="909"/>
      <c r="G15" s="909">
        <v>0</v>
      </c>
      <c r="H15" s="909"/>
      <c r="I15" s="899"/>
      <c r="J15" s="899"/>
      <c r="K15" s="900">
        <v>340650</v>
      </c>
      <c r="L15" s="900"/>
    </row>
    <row r="16" spans="1:12" ht="13.5" thickBot="1">
      <c r="A16" s="910" t="s">
        <v>619</v>
      </c>
      <c r="B16" s="911"/>
      <c r="C16" s="909">
        <v>210490</v>
      </c>
      <c r="D16" s="909"/>
      <c r="E16" s="909">
        <v>0</v>
      </c>
      <c r="F16" s="909"/>
      <c r="G16" s="909">
        <v>0</v>
      </c>
      <c r="H16" s="909"/>
      <c r="I16" s="899"/>
      <c r="J16" s="899"/>
      <c r="K16" s="900">
        <v>210490</v>
      </c>
      <c r="L16" s="900"/>
    </row>
    <row r="17" spans="1:12" ht="13.5" thickBot="1">
      <c r="A17" s="906" t="s">
        <v>622</v>
      </c>
      <c r="B17" s="907"/>
      <c r="C17" s="909">
        <v>68250</v>
      </c>
      <c r="D17" s="909"/>
      <c r="E17" s="909">
        <v>0</v>
      </c>
      <c r="F17" s="909"/>
      <c r="G17" s="909">
        <v>0</v>
      </c>
      <c r="H17" s="909"/>
      <c r="I17" s="899"/>
      <c r="J17" s="899"/>
      <c r="K17" s="900">
        <v>68250</v>
      </c>
      <c r="L17" s="900"/>
    </row>
    <row r="18" spans="1:12" ht="13.5" thickBot="1">
      <c r="A18" s="906" t="s">
        <v>623</v>
      </c>
      <c r="B18" s="907"/>
      <c r="C18" s="908">
        <v>404504</v>
      </c>
      <c r="D18" s="908"/>
      <c r="E18" s="908">
        <v>0</v>
      </c>
      <c r="F18" s="908"/>
      <c r="G18" s="908">
        <v>0</v>
      </c>
      <c r="H18" s="908"/>
      <c r="I18" s="901"/>
      <c r="J18" s="901"/>
      <c r="K18" s="902">
        <v>404504</v>
      </c>
      <c r="L18" s="903"/>
    </row>
    <row r="19" spans="1:12" ht="33.75" customHeight="1" thickBot="1" thickTop="1">
      <c r="A19" s="895" t="s">
        <v>624</v>
      </c>
      <c r="B19" s="895"/>
      <c r="C19" s="896">
        <v>2253644</v>
      </c>
      <c r="D19" s="896"/>
      <c r="E19" s="896">
        <v>0</v>
      </c>
      <c r="F19" s="896"/>
      <c r="G19" s="896">
        <v>0</v>
      </c>
      <c r="H19" s="896"/>
      <c r="I19" s="904">
        <v>0</v>
      </c>
      <c r="J19" s="904"/>
      <c r="K19" s="905">
        <v>2253644</v>
      </c>
      <c r="L19" s="905"/>
    </row>
    <row r="20" spans="1:12" ht="33.75" customHeight="1" thickBot="1">
      <c r="A20" s="897" t="s">
        <v>625</v>
      </c>
      <c r="B20" s="898"/>
      <c r="C20" s="893">
        <v>0</v>
      </c>
      <c r="D20" s="893"/>
      <c r="E20" s="893">
        <v>0</v>
      </c>
      <c r="F20" s="893"/>
      <c r="G20" s="893">
        <v>0</v>
      </c>
      <c r="H20" s="893"/>
      <c r="I20" s="893">
        <v>0</v>
      </c>
      <c r="J20" s="893"/>
      <c r="K20" s="894">
        <v>0</v>
      </c>
      <c r="L20" s="894"/>
    </row>
    <row r="21" spans="1:12" ht="24" customHeight="1" thickBot="1" thickTop="1">
      <c r="A21" s="891" t="s">
        <v>626</v>
      </c>
      <c r="B21" s="892"/>
      <c r="C21" s="888">
        <v>2253644</v>
      </c>
      <c r="D21" s="889"/>
      <c r="E21" s="888">
        <v>0</v>
      </c>
      <c r="F21" s="889"/>
      <c r="G21" s="888">
        <v>0</v>
      </c>
      <c r="H21" s="889"/>
      <c r="I21" s="888">
        <v>0</v>
      </c>
      <c r="J21" s="889"/>
      <c r="K21" s="890">
        <v>2253644</v>
      </c>
      <c r="L21" s="890"/>
    </row>
    <row r="22" ht="13.5" thickTop="1"/>
  </sheetData>
  <mergeCells count="89">
    <mergeCell ref="A1:F1"/>
    <mergeCell ref="A2:G2"/>
    <mergeCell ref="H2:L2"/>
    <mergeCell ref="B4:C4"/>
    <mergeCell ref="E4:F4"/>
    <mergeCell ref="I4:J4"/>
    <mergeCell ref="K4:L4"/>
    <mergeCell ref="B5:C5"/>
    <mergeCell ref="E5:F5"/>
    <mergeCell ref="I5:J5"/>
    <mergeCell ref="K5:L5"/>
    <mergeCell ref="A8:B8"/>
    <mergeCell ref="C8:L8"/>
    <mergeCell ref="A7:B7"/>
    <mergeCell ref="C7:D7"/>
    <mergeCell ref="E7:F7"/>
    <mergeCell ref="G7:H7"/>
    <mergeCell ref="I7:J7"/>
    <mergeCell ref="K7:L7"/>
    <mergeCell ref="I9:J9"/>
    <mergeCell ref="K9:L9"/>
    <mergeCell ref="I10:J10"/>
    <mergeCell ref="K10:L10"/>
    <mergeCell ref="A9:B9"/>
    <mergeCell ref="C9:D9"/>
    <mergeCell ref="A10:B10"/>
    <mergeCell ref="C10:D10"/>
    <mergeCell ref="E10:F10"/>
    <mergeCell ref="G10:H10"/>
    <mergeCell ref="E9:F9"/>
    <mergeCell ref="G9:H9"/>
    <mergeCell ref="A11:B11"/>
    <mergeCell ref="C11:L11"/>
    <mergeCell ref="A12:B12"/>
    <mergeCell ref="C12:D12"/>
    <mergeCell ref="E12:F12"/>
    <mergeCell ref="G12:H12"/>
    <mergeCell ref="I12:J12"/>
    <mergeCell ref="K12:L12"/>
    <mergeCell ref="A14:B14"/>
    <mergeCell ref="C14:L14"/>
    <mergeCell ref="A13:B13"/>
    <mergeCell ref="C13:D13"/>
    <mergeCell ref="E13:F13"/>
    <mergeCell ref="G13:H13"/>
    <mergeCell ref="I13:J13"/>
    <mergeCell ref="K13:L13"/>
    <mergeCell ref="I15:J15"/>
    <mergeCell ref="K15:L15"/>
    <mergeCell ref="I16:J16"/>
    <mergeCell ref="K16:L16"/>
    <mergeCell ref="A15:B15"/>
    <mergeCell ref="C15:D15"/>
    <mergeCell ref="A16:B16"/>
    <mergeCell ref="C16:D16"/>
    <mergeCell ref="E16:F16"/>
    <mergeCell ref="G16:H16"/>
    <mergeCell ref="E15:F15"/>
    <mergeCell ref="G15:H15"/>
    <mergeCell ref="A17:B17"/>
    <mergeCell ref="C17:D17"/>
    <mergeCell ref="E17:F17"/>
    <mergeCell ref="G17:H17"/>
    <mergeCell ref="I19:J19"/>
    <mergeCell ref="K19:L19"/>
    <mergeCell ref="A18:B18"/>
    <mergeCell ref="C18:D18"/>
    <mergeCell ref="E18:F18"/>
    <mergeCell ref="G18:H18"/>
    <mergeCell ref="I17:J17"/>
    <mergeCell ref="K17:L17"/>
    <mergeCell ref="I18:J18"/>
    <mergeCell ref="K18:L18"/>
    <mergeCell ref="I20:J20"/>
    <mergeCell ref="K20:L20"/>
    <mergeCell ref="A19:B19"/>
    <mergeCell ref="C19:D19"/>
    <mergeCell ref="A20:B20"/>
    <mergeCell ref="C20:D20"/>
    <mergeCell ref="E20:F20"/>
    <mergeCell ref="G20:H20"/>
    <mergeCell ref="E19:F19"/>
    <mergeCell ref="G19:H19"/>
    <mergeCell ref="I21:J21"/>
    <mergeCell ref="K21:L21"/>
    <mergeCell ref="A21:B21"/>
    <mergeCell ref="C21:D21"/>
    <mergeCell ref="E21:F21"/>
    <mergeCell ref="G21:H21"/>
  </mergeCells>
  <conditionalFormatting sqref="A5 D5">
    <cfRule type="expression" priority="1" dxfId="4" stopIfTrue="1">
      <formula>LEFT(R5,1)="W"</formula>
    </cfRule>
    <cfRule type="expression" priority="2" dxfId="0" stopIfTrue="1">
      <formula>LEFT(R5,1)="E"</formula>
    </cfRule>
  </conditionalFormatting>
  <conditionalFormatting sqref="B5:C5 K4:L4 E5:F5">
    <cfRule type="expression" priority="3" dxfId="4" stopIfTrue="1">
      <formula>LEFT(R4,1)="W"</formula>
    </cfRule>
    <cfRule type="expression" priority="4" dxfId="0" stopIfTrue="1">
      <formula>LEFT(R4,1)="E"</formula>
    </cfRule>
  </conditionalFormatting>
  <conditionalFormatting sqref="I4:J4">
    <cfRule type="expression" priority="5" dxfId="4" stopIfTrue="1">
      <formula>LEFT(AA4,1)="W"</formula>
    </cfRule>
    <cfRule type="expression" priority="6" dxfId="0" stopIfTrue="1">
      <formula>LEFT(AA4,1)="E"</formula>
    </cfRule>
  </conditionalFormatting>
  <conditionalFormatting sqref="C9:H10 C12:H13 C15:H18 C20:H20 I19:L20 K21:L21">
    <cfRule type="expression" priority="7" dxfId="2" stopIfTrue="1">
      <formula>AND(LEFT(S9,1)="E",C9="")</formula>
    </cfRule>
    <cfRule type="expression" priority="8" dxfId="4" stopIfTrue="1">
      <formula>LEFT(S9,1)="W"</formula>
    </cfRule>
    <cfRule type="expression" priority="9" dxfId="0" stopIfTrue="1">
      <formula>LEFT(S9,1)="E"</formula>
    </cfRule>
  </conditionalFormatting>
  <conditionalFormatting sqref="G5">
    <cfRule type="expression" priority="10" dxfId="1" stopIfTrue="1">
      <formula>LEFT(X5,1)="W"</formula>
    </cfRule>
    <cfRule type="expression" priority="11" dxfId="0" stopIfTrue="1">
      <formula>LEFT(X5,1)="E"</formula>
    </cfRule>
  </conditionalFormatting>
  <conditionalFormatting sqref="H5 K5:L5">
    <cfRule type="expression" priority="12" dxfId="1" stopIfTrue="1">
      <formula>LEFT(X5,1)="W"</formula>
    </cfRule>
    <cfRule type="expression" priority="13" dxfId="0" stopIfTrue="1">
      <formula>LEFT(X5,1)="E"</formula>
    </cfRule>
  </conditionalFormatting>
  <conditionalFormatting sqref="I5:J5">
    <cfRule type="expression" priority="14" dxfId="1" stopIfTrue="1">
      <formula>LEFT(AA5,1)="W"</formula>
    </cfRule>
    <cfRule type="expression" priority="15" dxfId="0" stopIfTrue="1">
      <formula>LEFT(AA5,1)="E"</formula>
    </cfRule>
  </conditionalFormatting>
  <printOptions/>
  <pageMargins left="0.75" right="0.75" top="1" bottom="1" header="0.5" footer="0.5"/>
  <pageSetup firstPageNumber="10" useFirstPageNumber="1" horizontalDpi="600" verticalDpi="600" orientation="landscape" paperSize="9" r:id="rId1"/>
  <headerFooter alignWithMargins="0">
    <oddFooter>&amp;C&amp;P&amp;RYouth Service Annex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157"/>
  <sheetViews>
    <sheetView workbookViewId="0" topLeftCell="F108">
      <selection activeCell="S132" sqref="S132"/>
    </sheetView>
  </sheetViews>
  <sheetFormatPr defaultColWidth="9.140625" defaultRowHeight="12.75"/>
  <cols>
    <col min="3" max="3" width="37.7109375" style="0" customWidth="1"/>
    <col min="5" max="5" width="10.421875" style="0" customWidth="1"/>
    <col min="8" max="8" width="11.00390625" style="0" customWidth="1"/>
    <col min="17" max="17" width="10.140625" style="0" customWidth="1"/>
    <col min="20" max="20" width="20.7109375" style="0" customWidth="1"/>
    <col min="22" max="22" width="11.28125" style="0" customWidth="1"/>
    <col min="23" max="24" width="10.7109375" style="0" customWidth="1"/>
    <col min="25" max="25" width="12.28125" style="0" customWidth="1"/>
    <col min="26" max="26" width="11.00390625" style="0" customWidth="1"/>
    <col min="27" max="27" width="12.00390625" style="0" customWidth="1"/>
    <col min="28" max="28" width="10.57421875" style="0" customWidth="1"/>
    <col min="29" max="29" width="11.140625" style="0" customWidth="1"/>
    <col min="30" max="30" width="10.140625" style="0" customWidth="1"/>
    <col min="31" max="31" width="10.421875" style="0" customWidth="1"/>
    <col min="32" max="32" width="9.7109375" style="0" customWidth="1"/>
  </cols>
  <sheetData>
    <row r="1" spans="1:32" ht="16.5" thickBot="1">
      <c r="A1" s="818" t="s">
        <v>627</v>
      </c>
      <c r="B1" s="818"/>
      <c r="C1" s="818"/>
      <c r="D1" s="818"/>
      <c r="E1" s="10"/>
      <c r="F1" s="10"/>
      <c r="G1" s="10"/>
      <c r="H1" s="32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13.5" thickBot="1">
      <c r="A2" s="819" t="s">
        <v>628</v>
      </c>
      <c r="B2" s="820"/>
      <c r="C2" s="820"/>
      <c r="D2" s="820"/>
      <c r="E2" s="820"/>
      <c r="F2" s="821" t="s">
        <v>629</v>
      </c>
      <c r="G2" s="821"/>
      <c r="H2" s="821"/>
      <c r="I2" s="821"/>
      <c r="J2" s="821"/>
      <c r="K2" s="821"/>
      <c r="L2" s="821"/>
      <c r="M2" s="822"/>
      <c r="N2" s="308"/>
      <c r="O2" s="308"/>
      <c r="P2" s="308"/>
      <c r="Q2" s="309"/>
      <c r="R2" s="309"/>
      <c r="S2" s="309"/>
      <c r="T2" s="309"/>
      <c r="U2" s="309"/>
      <c r="V2" s="309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3.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24.75" thickBot="1">
      <c r="A4" s="33" t="s">
        <v>140</v>
      </c>
      <c r="B4" s="861" t="s">
        <v>154</v>
      </c>
      <c r="C4" s="862"/>
      <c r="D4" s="34" t="s">
        <v>630</v>
      </c>
      <c r="E4" s="1016" t="s">
        <v>143</v>
      </c>
      <c r="F4" s="1017"/>
      <c r="G4" s="1018"/>
      <c r="H4" s="33" t="s">
        <v>144</v>
      </c>
      <c r="I4" s="310">
        <v>312</v>
      </c>
      <c r="J4" s="1022" t="s">
        <v>145</v>
      </c>
      <c r="K4" s="1023"/>
      <c r="L4" s="1024" t="s">
        <v>146</v>
      </c>
      <c r="M4" s="1025"/>
      <c r="N4" s="311"/>
      <c r="O4" s="311"/>
      <c r="P4" s="311"/>
      <c r="Q4" s="312"/>
      <c r="R4" s="313"/>
      <c r="S4" s="313"/>
      <c r="T4" s="313"/>
      <c r="U4" s="313"/>
      <c r="V4" s="313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13.5" thickBot="1">
      <c r="A5" s="35" t="s">
        <v>147</v>
      </c>
      <c r="B5" s="1014" t="s">
        <v>148</v>
      </c>
      <c r="C5" s="1015"/>
      <c r="D5" s="35" t="s">
        <v>149</v>
      </c>
      <c r="E5" s="1016" t="s">
        <v>132</v>
      </c>
      <c r="F5" s="1017"/>
      <c r="G5" s="1018"/>
      <c r="H5" s="314" t="s">
        <v>150</v>
      </c>
      <c r="I5" s="315">
        <v>1</v>
      </c>
      <c r="J5" s="857" t="s">
        <v>151</v>
      </c>
      <c r="K5" s="1019"/>
      <c r="L5" s="1020" t="s">
        <v>631</v>
      </c>
      <c r="M5" s="1021"/>
      <c r="N5" s="316"/>
      <c r="O5" s="316"/>
      <c r="P5" s="316"/>
      <c r="Q5" s="312"/>
      <c r="R5" s="313"/>
      <c r="S5" s="313"/>
      <c r="T5" s="313"/>
      <c r="U5" s="313"/>
      <c r="V5" s="313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ht="12.75">
      <c r="A8" s="267"/>
      <c r="B8" s="267"/>
      <c r="C8" s="1008" t="s">
        <v>632</v>
      </c>
      <c r="D8" s="1009"/>
      <c r="E8" s="982" t="s">
        <v>633</v>
      </c>
      <c r="F8" s="982" t="s">
        <v>634</v>
      </c>
      <c r="G8" s="982" t="s">
        <v>635</v>
      </c>
      <c r="H8" s="982" t="s">
        <v>636</v>
      </c>
      <c r="I8" s="982" t="s">
        <v>637</v>
      </c>
      <c r="J8" s="993" t="s">
        <v>638</v>
      </c>
      <c r="K8" s="982" t="s">
        <v>639</v>
      </c>
      <c r="L8" s="982" t="s">
        <v>640</v>
      </c>
      <c r="M8" s="982" t="s">
        <v>641</v>
      </c>
      <c r="N8" s="993" t="s">
        <v>642</v>
      </c>
      <c r="O8" s="993" t="s">
        <v>643</v>
      </c>
      <c r="P8" s="993" t="s">
        <v>644</v>
      </c>
      <c r="Q8" s="995" t="s">
        <v>645</v>
      </c>
      <c r="R8" s="996"/>
      <c r="S8" s="997"/>
      <c r="T8" s="999" t="s">
        <v>646</v>
      </c>
      <c r="U8" s="1001" t="s">
        <v>647</v>
      </c>
      <c r="V8" s="1002"/>
      <c r="W8" s="1002"/>
      <c r="X8" s="1002"/>
      <c r="Y8" s="1002"/>
      <c r="Z8" s="1002"/>
      <c r="AA8" s="1002"/>
      <c r="AB8" s="1002"/>
      <c r="AC8" s="1002"/>
      <c r="AD8" s="1002"/>
      <c r="AE8" s="1002"/>
      <c r="AF8" s="1003"/>
    </row>
    <row r="9" spans="1:32" ht="12.75">
      <c r="A9" s="267"/>
      <c r="B9" s="267"/>
      <c r="C9" s="1010"/>
      <c r="D9" s="1011"/>
      <c r="E9" s="943"/>
      <c r="F9" s="943"/>
      <c r="G9" s="943"/>
      <c r="H9" s="943"/>
      <c r="I9" s="943"/>
      <c r="J9" s="1007"/>
      <c r="K9" s="943"/>
      <c r="L9" s="943"/>
      <c r="M9" s="994"/>
      <c r="N9" s="994"/>
      <c r="O9" s="994"/>
      <c r="P9" s="994"/>
      <c r="Q9" s="942"/>
      <c r="R9" s="998"/>
      <c r="S9" s="939"/>
      <c r="T9" s="1000"/>
      <c r="U9" s="1001" t="s">
        <v>648</v>
      </c>
      <c r="V9" s="1002"/>
      <c r="W9" s="1002"/>
      <c r="X9" s="1002"/>
      <c r="Y9" s="1002"/>
      <c r="Z9" s="1002"/>
      <c r="AA9" s="1003"/>
      <c r="AB9" s="1002" t="s">
        <v>649</v>
      </c>
      <c r="AC9" s="1002"/>
      <c r="AD9" s="1002"/>
      <c r="AE9" s="1002"/>
      <c r="AF9" s="1003"/>
    </row>
    <row r="10" spans="1:32" ht="12.75">
      <c r="A10" s="267"/>
      <c r="B10" s="267"/>
      <c r="C10" s="1010"/>
      <c r="D10" s="1011"/>
      <c r="E10" s="943"/>
      <c r="F10" s="943"/>
      <c r="G10" s="943"/>
      <c r="H10" s="943"/>
      <c r="I10" s="943"/>
      <c r="J10" s="1007"/>
      <c r="K10" s="943"/>
      <c r="L10" s="943"/>
      <c r="M10" s="994"/>
      <c r="N10" s="994"/>
      <c r="O10" s="994"/>
      <c r="P10" s="994"/>
      <c r="Q10" s="942"/>
      <c r="R10" s="998"/>
      <c r="S10" s="939"/>
      <c r="T10" s="1000"/>
      <c r="U10" s="1004" t="s">
        <v>650</v>
      </c>
      <c r="V10" s="982" t="s">
        <v>651</v>
      </c>
      <c r="W10" s="982" t="s">
        <v>652</v>
      </c>
      <c r="X10" s="982" t="s">
        <v>653</v>
      </c>
      <c r="Y10" s="982" t="s">
        <v>654</v>
      </c>
      <c r="Z10" s="982" t="s">
        <v>655</v>
      </c>
      <c r="AA10" s="982" t="s">
        <v>656</v>
      </c>
      <c r="AB10" s="982" t="s">
        <v>657</v>
      </c>
      <c r="AC10" s="982" t="s">
        <v>658</v>
      </c>
      <c r="AD10" s="982" t="s">
        <v>659</v>
      </c>
      <c r="AE10" s="982" t="s">
        <v>660</v>
      </c>
      <c r="AF10" s="982" t="s">
        <v>661</v>
      </c>
    </row>
    <row r="11" spans="1:32" ht="12.75">
      <c r="A11" s="267"/>
      <c r="B11" s="267"/>
      <c r="C11" s="1010"/>
      <c r="D11" s="1011"/>
      <c r="E11" s="943"/>
      <c r="F11" s="943"/>
      <c r="G11" s="943"/>
      <c r="H11" s="943"/>
      <c r="I11" s="943"/>
      <c r="J11" s="1007"/>
      <c r="K11" s="943"/>
      <c r="L11" s="943"/>
      <c r="M11" s="994"/>
      <c r="N11" s="994"/>
      <c r="O11" s="994"/>
      <c r="P11" s="994"/>
      <c r="Q11" s="942"/>
      <c r="R11" s="998"/>
      <c r="S11" s="939"/>
      <c r="T11" s="1000"/>
      <c r="U11" s="1005"/>
      <c r="V11" s="943"/>
      <c r="W11" s="943"/>
      <c r="X11" s="943"/>
      <c r="Y11" s="943"/>
      <c r="Z11" s="943"/>
      <c r="AA11" s="943"/>
      <c r="AB11" s="943"/>
      <c r="AC11" s="943"/>
      <c r="AD11" s="943"/>
      <c r="AE11" s="943"/>
      <c r="AF11" s="943"/>
    </row>
    <row r="12" spans="1:32" ht="12.75">
      <c r="A12" s="267"/>
      <c r="B12" s="267"/>
      <c r="C12" s="1010"/>
      <c r="D12" s="1011"/>
      <c r="E12" s="943"/>
      <c r="F12" s="943"/>
      <c r="G12" s="943"/>
      <c r="H12" s="943"/>
      <c r="I12" s="943"/>
      <c r="J12" s="1007"/>
      <c r="K12" s="943"/>
      <c r="L12" s="943"/>
      <c r="M12" s="994"/>
      <c r="N12" s="994"/>
      <c r="O12" s="994"/>
      <c r="P12" s="994"/>
      <c r="Q12" s="942"/>
      <c r="R12" s="998"/>
      <c r="S12" s="939"/>
      <c r="T12" s="1000"/>
      <c r="U12" s="1005"/>
      <c r="V12" s="943"/>
      <c r="W12" s="943"/>
      <c r="X12" s="943"/>
      <c r="Y12" s="943"/>
      <c r="Z12" s="943"/>
      <c r="AA12" s="943"/>
      <c r="AB12" s="943"/>
      <c r="AC12" s="943"/>
      <c r="AD12" s="943"/>
      <c r="AE12" s="943"/>
      <c r="AF12" s="943"/>
    </row>
    <row r="13" spans="1:32" ht="12.75">
      <c r="A13" s="267"/>
      <c r="B13" s="267"/>
      <c r="C13" s="1010"/>
      <c r="D13" s="1011"/>
      <c r="E13" s="943"/>
      <c r="F13" s="943"/>
      <c r="G13" s="943"/>
      <c r="H13" s="943"/>
      <c r="I13" s="943"/>
      <c r="J13" s="1007"/>
      <c r="K13" s="943"/>
      <c r="L13" s="943"/>
      <c r="M13" s="994"/>
      <c r="N13" s="994"/>
      <c r="O13" s="994"/>
      <c r="P13" s="994"/>
      <c r="Q13" s="942"/>
      <c r="R13" s="998"/>
      <c r="S13" s="939"/>
      <c r="T13" s="1000"/>
      <c r="U13" s="1005"/>
      <c r="V13" s="943"/>
      <c r="W13" s="943"/>
      <c r="X13" s="943"/>
      <c r="Y13" s="943"/>
      <c r="Z13" s="943"/>
      <c r="AA13" s="943"/>
      <c r="AB13" s="943"/>
      <c r="AC13" s="943"/>
      <c r="AD13" s="943"/>
      <c r="AE13" s="943"/>
      <c r="AF13" s="943"/>
    </row>
    <row r="14" spans="1:32" ht="12.75">
      <c r="A14" s="267"/>
      <c r="B14" s="267"/>
      <c r="C14" s="1012"/>
      <c r="D14" s="1013"/>
      <c r="E14" s="944"/>
      <c r="F14" s="944"/>
      <c r="G14" s="944"/>
      <c r="H14" s="944"/>
      <c r="I14" s="944"/>
      <c r="J14" s="1007"/>
      <c r="K14" s="943"/>
      <c r="L14" s="943"/>
      <c r="M14" s="994"/>
      <c r="N14" s="994"/>
      <c r="O14" s="994"/>
      <c r="P14" s="994"/>
      <c r="Q14" s="942"/>
      <c r="R14" s="998"/>
      <c r="S14" s="939"/>
      <c r="T14" s="1000"/>
      <c r="U14" s="1006"/>
      <c r="V14" s="944"/>
      <c r="W14" s="944"/>
      <c r="X14" s="944"/>
      <c r="Y14" s="944"/>
      <c r="Z14" s="944"/>
      <c r="AA14" s="944"/>
      <c r="AB14" s="944"/>
      <c r="AC14" s="944"/>
      <c r="AD14" s="944"/>
      <c r="AE14" s="944"/>
      <c r="AF14" s="944"/>
    </row>
    <row r="15" spans="1:32" ht="27" customHeight="1">
      <c r="A15" s="48"/>
      <c r="B15" s="989" t="s">
        <v>662</v>
      </c>
      <c r="C15" s="991" t="s">
        <v>663</v>
      </c>
      <c r="D15" s="982" t="s">
        <v>664</v>
      </c>
      <c r="E15" s="943" t="s">
        <v>665</v>
      </c>
      <c r="F15" s="943" t="s">
        <v>665</v>
      </c>
      <c r="G15" s="943" t="s">
        <v>665</v>
      </c>
      <c r="H15" s="943" t="s">
        <v>665</v>
      </c>
      <c r="I15" s="943" t="s">
        <v>665</v>
      </c>
      <c r="J15" s="982" t="s">
        <v>665</v>
      </c>
      <c r="K15" s="982" t="s">
        <v>665</v>
      </c>
      <c r="L15" s="982" t="s">
        <v>665</v>
      </c>
      <c r="M15" s="982" t="s">
        <v>666</v>
      </c>
      <c r="N15" s="982" t="s">
        <v>665</v>
      </c>
      <c r="O15" s="982" t="s">
        <v>665</v>
      </c>
      <c r="P15" s="988" t="s">
        <v>665</v>
      </c>
      <c r="Q15" s="943" t="s">
        <v>665</v>
      </c>
      <c r="R15" s="982" t="s">
        <v>667</v>
      </c>
      <c r="S15" s="982" t="s">
        <v>668</v>
      </c>
      <c r="T15" s="985" t="s">
        <v>669</v>
      </c>
      <c r="U15" s="982" t="s">
        <v>665</v>
      </c>
      <c r="V15" s="982" t="s">
        <v>665</v>
      </c>
      <c r="W15" s="982" t="s">
        <v>665</v>
      </c>
      <c r="X15" s="982" t="s">
        <v>665</v>
      </c>
      <c r="Y15" s="982" t="s">
        <v>665</v>
      </c>
      <c r="Z15" s="982" t="s">
        <v>665</v>
      </c>
      <c r="AA15" s="982" t="s">
        <v>665</v>
      </c>
      <c r="AB15" s="982" t="s">
        <v>665</v>
      </c>
      <c r="AC15" s="982" t="s">
        <v>665</v>
      </c>
      <c r="AD15" s="982"/>
      <c r="AE15" s="982" t="s">
        <v>670</v>
      </c>
      <c r="AF15" s="982" t="s">
        <v>671</v>
      </c>
    </row>
    <row r="16" spans="1:32" ht="23.25" customHeight="1">
      <c r="A16" s="48"/>
      <c r="B16" s="990"/>
      <c r="C16" s="992"/>
      <c r="D16" s="944"/>
      <c r="E16" s="944"/>
      <c r="F16" s="944"/>
      <c r="G16" s="944"/>
      <c r="H16" s="944"/>
      <c r="I16" s="944"/>
      <c r="J16" s="944"/>
      <c r="K16" s="944"/>
      <c r="L16" s="944"/>
      <c r="M16" s="987"/>
      <c r="N16" s="987"/>
      <c r="O16" s="987"/>
      <c r="P16" s="987"/>
      <c r="Q16" s="944"/>
      <c r="R16" s="944"/>
      <c r="S16" s="944"/>
      <c r="T16" s="986"/>
      <c r="U16" s="944"/>
      <c r="V16" s="944"/>
      <c r="W16" s="944"/>
      <c r="X16" s="944"/>
      <c r="Y16" s="944"/>
      <c r="Z16" s="944"/>
      <c r="AA16" s="944"/>
      <c r="AB16" s="944"/>
      <c r="AC16" s="944"/>
      <c r="AD16" s="944"/>
      <c r="AE16" s="944"/>
      <c r="AF16" s="944"/>
    </row>
    <row r="17" spans="1:32" ht="12.75">
      <c r="A17" s="983" t="s">
        <v>672</v>
      </c>
      <c r="B17" s="10"/>
      <c r="C17" s="317"/>
      <c r="D17" s="317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</row>
    <row r="18" spans="1:32" ht="12.75">
      <c r="A18" s="984"/>
      <c r="B18" s="10"/>
      <c r="C18" s="975" t="s">
        <v>673</v>
      </c>
      <c r="D18" s="97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2.75">
      <c r="A19" s="319" t="s">
        <v>674</v>
      </c>
      <c r="B19" s="319" t="s">
        <v>631</v>
      </c>
      <c r="C19" s="319" t="s">
        <v>675</v>
      </c>
      <c r="D19" s="319">
        <v>1000</v>
      </c>
      <c r="E19" s="319">
        <v>0</v>
      </c>
      <c r="F19" s="319">
        <v>194775</v>
      </c>
      <c r="G19" s="45"/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156707</v>
      </c>
      <c r="O19" s="40">
        <v>0</v>
      </c>
      <c r="P19" s="40">
        <v>0</v>
      </c>
      <c r="Q19" s="40">
        <v>351482</v>
      </c>
      <c r="R19" s="40">
        <v>66</v>
      </c>
      <c r="S19" s="40">
        <v>5325.484848484848</v>
      </c>
      <c r="T19" s="39" t="s">
        <v>676</v>
      </c>
      <c r="U19" s="39">
        <v>19768</v>
      </c>
      <c r="V19" s="320"/>
      <c r="W19" s="39">
        <v>3615</v>
      </c>
      <c r="X19" s="39">
        <v>3692</v>
      </c>
      <c r="Y19" s="39">
        <v>0</v>
      </c>
      <c r="Z19" s="39">
        <v>3666</v>
      </c>
      <c r="AA19" s="39">
        <v>0</v>
      </c>
      <c r="AB19" s="39">
        <v>0</v>
      </c>
      <c r="AC19" s="39">
        <v>0</v>
      </c>
      <c r="AD19" s="45"/>
      <c r="AE19" s="321"/>
      <c r="AF19" s="322"/>
    </row>
    <row r="20" spans="1:32" ht="13.5" thickBo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4.25" thickBot="1" thickTop="1">
      <c r="A21" s="10"/>
      <c r="B21" s="10"/>
      <c r="C21" s="848" t="s">
        <v>677</v>
      </c>
      <c r="D21" s="848"/>
      <c r="E21" s="76">
        <v>0</v>
      </c>
      <c r="F21" s="76">
        <v>194775</v>
      </c>
      <c r="G21" s="323"/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156707</v>
      </c>
      <c r="O21" s="76">
        <v>0</v>
      </c>
      <c r="P21" s="76">
        <v>0</v>
      </c>
      <c r="Q21" s="76">
        <v>351482</v>
      </c>
      <c r="R21" s="76">
        <v>66</v>
      </c>
      <c r="S21" s="76">
        <v>5325.484848484848</v>
      </c>
      <c r="T21" s="324"/>
      <c r="U21" s="76">
        <v>19768</v>
      </c>
      <c r="V21" s="325"/>
      <c r="W21" s="76">
        <v>3615</v>
      </c>
      <c r="X21" s="76">
        <v>3692</v>
      </c>
      <c r="Y21" s="76">
        <v>0</v>
      </c>
      <c r="Z21" s="76">
        <v>3666</v>
      </c>
      <c r="AA21" s="76">
        <v>0</v>
      </c>
      <c r="AB21" s="76">
        <v>0</v>
      </c>
      <c r="AC21" s="76">
        <v>0</v>
      </c>
      <c r="AD21" s="323"/>
      <c r="AE21" s="326"/>
      <c r="AF21" s="326"/>
    </row>
    <row r="22" spans="1:32" ht="13.5" thickTop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2.75">
      <c r="A23" s="10"/>
      <c r="B23" s="10"/>
      <c r="C23" s="975" t="s">
        <v>678</v>
      </c>
      <c r="D23" s="975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12.75">
      <c r="A24" s="327"/>
      <c r="B24" s="319" t="s">
        <v>631</v>
      </c>
      <c r="C24" s="328" t="s">
        <v>679</v>
      </c>
      <c r="D24" s="319">
        <v>2000</v>
      </c>
      <c r="E24" s="40">
        <v>1117556.0770300862</v>
      </c>
      <c r="F24" s="40">
        <v>124272.57</v>
      </c>
      <c r="G24" s="45"/>
      <c r="H24" s="40">
        <v>0</v>
      </c>
      <c r="I24" s="40">
        <v>135992.91379500655</v>
      </c>
      <c r="J24" s="40">
        <v>0</v>
      </c>
      <c r="K24" s="40">
        <v>0</v>
      </c>
      <c r="L24" s="40">
        <v>102663</v>
      </c>
      <c r="M24" s="40">
        <v>0</v>
      </c>
      <c r="N24" s="40">
        <v>263519</v>
      </c>
      <c r="O24" s="40">
        <v>0</v>
      </c>
      <c r="P24" s="40">
        <v>0</v>
      </c>
      <c r="Q24" s="40">
        <v>1744003.5608250927</v>
      </c>
      <c r="R24" s="40">
        <v>476</v>
      </c>
      <c r="S24" s="40">
        <v>3663.8730269434723</v>
      </c>
      <c r="T24" s="39" t="s">
        <v>676</v>
      </c>
      <c r="U24" s="39">
        <v>67100</v>
      </c>
      <c r="V24" s="39">
        <v>18566</v>
      </c>
      <c r="W24" s="39">
        <v>91930.78995797333</v>
      </c>
      <c r="X24" s="39">
        <v>86063.1739372175</v>
      </c>
      <c r="Y24" s="39">
        <v>0</v>
      </c>
      <c r="Z24" s="39">
        <v>23545</v>
      </c>
      <c r="AA24" s="39">
        <v>0</v>
      </c>
      <c r="AB24" s="39">
        <v>0</v>
      </c>
      <c r="AC24" s="39">
        <v>135992.91379500655</v>
      </c>
      <c r="AD24" s="45"/>
      <c r="AE24" s="321"/>
      <c r="AF24" s="322"/>
    </row>
    <row r="25" spans="1:32" ht="12.75">
      <c r="A25" s="327"/>
      <c r="B25" s="319" t="s">
        <v>631</v>
      </c>
      <c r="C25" s="328" t="s">
        <v>680</v>
      </c>
      <c r="D25" s="319">
        <v>2003</v>
      </c>
      <c r="E25" s="40">
        <v>479059.578473243</v>
      </c>
      <c r="F25" s="40">
        <v>42054</v>
      </c>
      <c r="G25" s="45"/>
      <c r="H25" s="40">
        <v>0</v>
      </c>
      <c r="I25" s="40">
        <v>64417.915686641994</v>
      </c>
      <c r="J25" s="40">
        <v>0</v>
      </c>
      <c r="K25" s="40">
        <v>0</v>
      </c>
      <c r="L25" s="40">
        <v>5577</v>
      </c>
      <c r="M25" s="40">
        <v>0</v>
      </c>
      <c r="N25" s="40">
        <v>193487</v>
      </c>
      <c r="O25" s="40">
        <v>0</v>
      </c>
      <c r="P25" s="40">
        <v>0</v>
      </c>
      <c r="Q25" s="40">
        <v>784595.494159885</v>
      </c>
      <c r="R25" s="40">
        <v>203.25</v>
      </c>
      <c r="S25" s="40">
        <v>3860.248433750972</v>
      </c>
      <c r="T25" s="39" t="s">
        <v>676</v>
      </c>
      <c r="U25" s="39">
        <v>35490</v>
      </c>
      <c r="V25" s="39">
        <v>3315</v>
      </c>
      <c r="W25" s="39">
        <v>21067.588895724166</v>
      </c>
      <c r="X25" s="39">
        <v>19522.98083271545</v>
      </c>
      <c r="Y25" s="39">
        <v>0</v>
      </c>
      <c r="Z25" s="39">
        <v>3450</v>
      </c>
      <c r="AA25" s="39">
        <v>0</v>
      </c>
      <c r="AB25" s="39">
        <v>0</v>
      </c>
      <c r="AC25" s="39">
        <v>64417.915686641994</v>
      </c>
      <c r="AD25" s="45"/>
      <c r="AE25" s="321"/>
      <c r="AF25" s="322"/>
    </row>
    <row r="26" spans="1:32" ht="12.75">
      <c r="A26" s="327"/>
      <c r="B26" s="319" t="s">
        <v>631</v>
      </c>
      <c r="C26" s="328" t="s">
        <v>681</v>
      </c>
      <c r="D26" s="319">
        <v>2004</v>
      </c>
      <c r="E26" s="40">
        <v>892887.9263745</v>
      </c>
      <c r="F26" s="40">
        <v>0</v>
      </c>
      <c r="G26" s="45"/>
      <c r="H26" s="40">
        <v>0</v>
      </c>
      <c r="I26" s="40">
        <v>33563.60804131934</v>
      </c>
      <c r="J26" s="40">
        <v>0</v>
      </c>
      <c r="K26" s="40">
        <v>0</v>
      </c>
      <c r="L26" s="40">
        <v>558</v>
      </c>
      <c r="M26" s="40">
        <v>0</v>
      </c>
      <c r="N26" s="40">
        <v>164124</v>
      </c>
      <c r="O26" s="40">
        <v>0</v>
      </c>
      <c r="P26" s="40">
        <v>0</v>
      </c>
      <c r="Q26" s="40">
        <v>1091133.5344158192</v>
      </c>
      <c r="R26" s="40">
        <v>357</v>
      </c>
      <c r="S26" s="40">
        <v>3056.396454946272</v>
      </c>
      <c r="T26" s="39" t="s">
        <v>676</v>
      </c>
      <c r="U26" s="39">
        <v>54086</v>
      </c>
      <c r="V26" s="39">
        <v>3926</v>
      </c>
      <c r="W26" s="39">
        <v>30514.492828502494</v>
      </c>
      <c r="X26" s="39">
        <v>30731.425857668848</v>
      </c>
      <c r="Y26" s="39">
        <v>0</v>
      </c>
      <c r="Z26" s="39">
        <v>4185</v>
      </c>
      <c r="AA26" s="39">
        <v>0</v>
      </c>
      <c r="AB26" s="39">
        <v>0</v>
      </c>
      <c r="AC26" s="39">
        <v>33563.60804131934</v>
      </c>
      <c r="AD26" s="45"/>
      <c r="AE26" s="321"/>
      <c r="AF26" s="322"/>
    </row>
    <row r="27" spans="1:32" ht="12.75">
      <c r="A27" s="327"/>
      <c r="B27" s="319" t="s">
        <v>631</v>
      </c>
      <c r="C27" s="328" t="s">
        <v>682</v>
      </c>
      <c r="D27" s="319">
        <v>2010</v>
      </c>
      <c r="E27" s="40">
        <v>1124250.5214155496</v>
      </c>
      <c r="F27" s="40">
        <v>128173</v>
      </c>
      <c r="G27" s="45"/>
      <c r="H27" s="40">
        <v>0</v>
      </c>
      <c r="I27" s="40">
        <v>137150.48345490618</v>
      </c>
      <c r="J27" s="40">
        <v>0</v>
      </c>
      <c r="K27" s="40">
        <v>0</v>
      </c>
      <c r="L27" s="40">
        <v>76724</v>
      </c>
      <c r="M27" s="40">
        <v>0</v>
      </c>
      <c r="N27" s="40">
        <v>226939</v>
      </c>
      <c r="O27" s="40">
        <v>0</v>
      </c>
      <c r="P27" s="40">
        <v>0</v>
      </c>
      <c r="Q27" s="40">
        <v>1693237.0048704557</v>
      </c>
      <c r="R27" s="40">
        <v>483</v>
      </c>
      <c r="S27" s="40">
        <v>3505.6666767504257</v>
      </c>
      <c r="T27" s="39" t="s">
        <v>676</v>
      </c>
      <c r="U27" s="39">
        <v>68179</v>
      </c>
      <c r="V27" s="39">
        <v>19112</v>
      </c>
      <c r="W27" s="39">
        <v>89692.28828505105</v>
      </c>
      <c r="X27" s="39">
        <v>87756.85357452052</v>
      </c>
      <c r="Y27" s="39">
        <v>0</v>
      </c>
      <c r="Z27" s="39">
        <v>11587</v>
      </c>
      <c r="AA27" s="39">
        <v>0</v>
      </c>
      <c r="AB27" s="39">
        <v>0</v>
      </c>
      <c r="AC27" s="39">
        <v>137150.48345490618</v>
      </c>
      <c r="AD27" s="45"/>
      <c r="AE27" s="321"/>
      <c r="AF27" s="322"/>
    </row>
    <row r="28" spans="1:32" ht="12.75">
      <c r="A28" s="327"/>
      <c r="B28" s="319" t="s">
        <v>631</v>
      </c>
      <c r="C28" s="328" t="s">
        <v>683</v>
      </c>
      <c r="D28" s="319">
        <v>2011</v>
      </c>
      <c r="E28" s="40">
        <v>605262.964097</v>
      </c>
      <c r="F28" s="40">
        <v>0</v>
      </c>
      <c r="G28" s="45"/>
      <c r="H28" s="40">
        <v>0</v>
      </c>
      <c r="I28" s="40">
        <v>244876.56069094312</v>
      </c>
      <c r="J28" s="40">
        <v>0</v>
      </c>
      <c r="K28" s="40">
        <v>0</v>
      </c>
      <c r="L28" s="40">
        <v>13753</v>
      </c>
      <c r="M28" s="40">
        <v>0</v>
      </c>
      <c r="N28" s="40">
        <v>206135</v>
      </c>
      <c r="O28" s="40">
        <v>1112</v>
      </c>
      <c r="P28" s="40">
        <v>0</v>
      </c>
      <c r="Q28" s="40">
        <v>1071139.524787943</v>
      </c>
      <c r="R28" s="40">
        <v>242</v>
      </c>
      <c r="S28" s="40">
        <v>4426.196383421253</v>
      </c>
      <c r="T28" s="39" t="s">
        <v>676</v>
      </c>
      <c r="U28" s="39">
        <v>40319</v>
      </c>
      <c r="V28" s="39">
        <v>7626</v>
      </c>
      <c r="W28" s="39">
        <v>15364.854001639993</v>
      </c>
      <c r="X28" s="39">
        <v>29118.8458244352</v>
      </c>
      <c r="Y28" s="39">
        <v>0</v>
      </c>
      <c r="Z28" s="39">
        <v>4521</v>
      </c>
      <c r="AA28" s="39">
        <v>0</v>
      </c>
      <c r="AB28" s="39">
        <v>0</v>
      </c>
      <c r="AC28" s="39">
        <v>289213.2626142858</v>
      </c>
      <c r="AD28" s="45"/>
      <c r="AE28" s="321"/>
      <c r="AF28" s="322"/>
    </row>
    <row r="29" spans="1:32" ht="12.75">
      <c r="A29" s="327"/>
      <c r="B29" s="319" t="s">
        <v>631</v>
      </c>
      <c r="C29" s="328" t="s">
        <v>684</v>
      </c>
      <c r="D29" s="319">
        <v>2012</v>
      </c>
      <c r="E29" s="40">
        <v>313804.3171493311</v>
      </c>
      <c r="F29" s="40">
        <v>132307.93</v>
      </c>
      <c r="G29" s="45"/>
      <c r="H29" s="40">
        <v>0</v>
      </c>
      <c r="I29" s="40">
        <v>194373.5376500989</v>
      </c>
      <c r="J29" s="40">
        <v>0</v>
      </c>
      <c r="K29" s="40">
        <v>0</v>
      </c>
      <c r="L29" s="40">
        <v>21280</v>
      </c>
      <c r="M29" s="40">
        <v>0</v>
      </c>
      <c r="N29" s="40">
        <v>229716.5</v>
      </c>
      <c r="O29" s="40">
        <v>0</v>
      </c>
      <c r="P29" s="40">
        <v>0</v>
      </c>
      <c r="Q29" s="40">
        <v>891482.28479943</v>
      </c>
      <c r="R29" s="40">
        <v>155</v>
      </c>
      <c r="S29" s="40">
        <v>5751.498611609226</v>
      </c>
      <c r="T29" s="39" t="s">
        <v>676</v>
      </c>
      <c r="U29" s="39">
        <v>29748</v>
      </c>
      <c r="V29" s="39">
        <v>2223</v>
      </c>
      <c r="W29" s="39">
        <v>15888.947430367682</v>
      </c>
      <c r="X29" s="39">
        <v>15034.632786486303</v>
      </c>
      <c r="Y29" s="39">
        <v>0</v>
      </c>
      <c r="Z29" s="39">
        <v>3155</v>
      </c>
      <c r="AA29" s="39">
        <v>0</v>
      </c>
      <c r="AB29" s="39">
        <v>0</v>
      </c>
      <c r="AC29" s="39">
        <v>206497.53765009888</v>
      </c>
      <c r="AD29" s="45"/>
      <c r="AE29" s="321"/>
      <c r="AF29" s="322"/>
    </row>
    <row r="30" spans="1:32" ht="12.75">
      <c r="A30" s="327"/>
      <c r="B30" s="319" t="s">
        <v>631</v>
      </c>
      <c r="C30" s="328" t="s">
        <v>685</v>
      </c>
      <c r="D30" s="319">
        <v>2016</v>
      </c>
      <c r="E30" s="40">
        <v>1099619.609662104</v>
      </c>
      <c r="F30" s="40">
        <v>128162.57</v>
      </c>
      <c r="G30" s="45"/>
      <c r="H30" s="40">
        <v>0</v>
      </c>
      <c r="I30" s="40">
        <v>323264.6216752826</v>
      </c>
      <c r="J30" s="40">
        <v>0</v>
      </c>
      <c r="K30" s="40">
        <v>0</v>
      </c>
      <c r="L30" s="40">
        <v>23608</v>
      </c>
      <c r="M30" s="40">
        <v>0</v>
      </c>
      <c r="N30" s="40">
        <v>214463</v>
      </c>
      <c r="O30" s="40">
        <v>0</v>
      </c>
      <c r="P30" s="40">
        <v>0</v>
      </c>
      <c r="Q30" s="40">
        <v>1789117.8013373865</v>
      </c>
      <c r="R30" s="40">
        <v>474.75</v>
      </c>
      <c r="S30" s="40">
        <v>3768.547238204079</v>
      </c>
      <c r="T30" s="39" t="s">
        <v>676</v>
      </c>
      <c r="U30" s="39">
        <v>66462</v>
      </c>
      <c r="V30" s="39">
        <v>12901</v>
      </c>
      <c r="W30" s="39">
        <v>40259.920434345</v>
      </c>
      <c r="X30" s="39">
        <v>37207.306815382515</v>
      </c>
      <c r="Y30" s="39">
        <v>0</v>
      </c>
      <c r="Z30" s="39">
        <v>10429</v>
      </c>
      <c r="AA30" s="39">
        <v>0</v>
      </c>
      <c r="AB30" s="39">
        <v>0</v>
      </c>
      <c r="AC30" s="39">
        <v>323264.6216752826</v>
      </c>
      <c r="AD30" s="45"/>
      <c r="AE30" s="321"/>
      <c r="AF30" s="322"/>
    </row>
    <row r="31" spans="1:32" ht="12.75">
      <c r="A31" s="327"/>
      <c r="B31" s="319" t="s">
        <v>631</v>
      </c>
      <c r="C31" s="328" t="s">
        <v>686</v>
      </c>
      <c r="D31" s="319">
        <v>2018</v>
      </c>
      <c r="E31" s="40">
        <v>870378.1467180001</v>
      </c>
      <c r="F31" s="40">
        <v>0</v>
      </c>
      <c r="G31" s="45"/>
      <c r="H31" s="40">
        <v>0</v>
      </c>
      <c r="I31" s="40">
        <v>50753.87263134908</v>
      </c>
      <c r="J31" s="40">
        <v>0</v>
      </c>
      <c r="K31" s="40">
        <v>0</v>
      </c>
      <c r="L31" s="40">
        <v>28986</v>
      </c>
      <c r="M31" s="40">
        <v>0</v>
      </c>
      <c r="N31" s="40">
        <v>173585.5</v>
      </c>
      <c r="O31" s="40">
        <v>0</v>
      </c>
      <c r="P31" s="40">
        <v>0</v>
      </c>
      <c r="Q31" s="40">
        <v>1123703.5193493492</v>
      </c>
      <c r="R31" s="40">
        <v>348</v>
      </c>
      <c r="S31" s="40">
        <v>3229.0331015785896</v>
      </c>
      <c r="T31" s="39" t="s">
        <v>676</v>
      </c>
      <c r="U31" s="39">
        <v>52618</v>
      </c>
      <c r="V31" s="39">
        <v>10313</v>
      </c>
      <c r="W31" s="39">
        <v>32575.473633119986</v>
      </c>
      <c r="X31" s="39">
        <v>31734.92307407425</v>
      </c>
      <c r="Y31" s="39">
        <v>0</v>
      </c>
      <c r="Z31" s="39">
        <v>5874</v>
      </c>
      <c r="AA31" s="39">
        <v>0</v>
      </c>
      <c r="AB31" s="39">
        <v>0</v>
      </c>
      <c r="AC31" s="39">
        <v>50753.87263134908</v>
      </c>
      <c r="AD31" s="45"/>
      <c r="AE31" s="321"/>
      <c r="AF31" s="322"/>
    </row>
    <row r="32" spans="1:32" ht="12.75">
      <c r="A32" s="327"/>
      <c r="B32" s="319" t="s">
        <v>631</v>
      </c>
      <c r="C32" s="328" t="s">
        <v>687</v>
      </c>
      <c r="D32" s="319">
        <v>2019</v>
      </c>
      <c r="E32" s="40">
        <v>682935.2314670773</v>
      </c>
      <c r="F32" s="40">
        <v>177695.07</v>
      </c>
      <c r="G32" s="45"/>
      <c r="H32" s="40">
        <v>0</v>
      </c>
      <c r="I32" s="40">
        <v>35101.124490315924</v>
      </c>
      <c r="J32" s="40">
        <v>0</v>
      </c>
      <c r="K32" s="40">
        <v>0</v>
      </c>
      <c r="L32" s="40">
        <v>12715</v>
      </c>
      <c r="M32" s="40">
        <v>0</v>
      </c>
      <c r="N32" s="40">
        <v>191831.5</v>
      </c>
      <c r="O32" s="40">
        <v>0</v>
      </c>
      <c r="P32" s="40">
        <v>0</v>
      </c>
      <c r="Q32" s="40">
        <v>1100277.9259573934</v>
      </c>
      <c r="R32" s="40">
        <v>323.75</v>
      </c>
      <c r="S32" s="40">
        <v>3398.541856239053</v>
      </c>
      <c r="T32" s="39" t="s">
        <v>676</v>
      </c>
      <c r="U32" s="39">
        <v>49982</v>
      </c>
      <c r="V32" s="39">
        <v>3997</v>
      </c>
      <c r="W32" s="39">
        <v>20282.268744424997</v>
      </c>
      <c r="X32" s="39">
        <v>20165.76694239048</v>
      </c>
      <c r="Y32" s="39">
        <v>0</v>
      </c>
      <c r="Z32" s="39">
        <v>7477</v>
      </c>
      <c r="AA32" s="39">
        <v>0</v>
      </c>
      <c r="AB32" s="39">
        <v>0</v>
      </c>
      <c r="AC32" s="39">
        <v>35101.124490315924</v>
      </c>
      <c r="AD32" s="45"/>
      <c r="AE32" s="321"/>
      <c r="AF32" s="322"/>
    </row>
    <row r="33" spans="1:32" ht="12.75">
      <c r="A33" s="327"/>
      <c r="B33" s="319" t="s">
        <v>631</v>
      </c>
      <c r="C33" s="328" t="s">
        <v>688</v>
      </c>
      <c r="D33" s="319">
        <v>2020</v>
      </c>
      <c r="E33" s="40">
        <v>754125.0171635699</v>
      </c>
      <c r="F33" s="40">
        <v>88759.07</v>
      </c>
      <c r="G33" s="45"/>
      <c r="H33" s="40">
        <v>0</v>
      </c>
      <c r="I33" s="40">
        <v>201281.9650418961</v>
      </c>
      <c r="J33" s="40">
        <v>0</v>
      </c>
      <c r="K33" s="40">
        <v>0</v>
      </c>
      <c r="L33" s="40">
        <v>19741</v>
      </c>
      <c r="M33" s="40">
        <v>0</v>
      </c>
      <c r="N33" s="40">
        <v>190773</v>
      </c>
      <c r="O33" s="40">
        <v>0</v>
      </c>
      <c r="P33" s="40">
        <v>1245</v>
      </c>
      <c r="Q33" s="40">
        <v>1255925.052205466</v>
      </c>
      <c r="R33" s="40">
        <v>316.75</v>
      </c>
      <c r="S33" s="40">
        <v>3965.035681785212</v>
      </c>
      <c r="T33" s="39" t="s">
        <v>676</v>
      </c>
      <c r="U33" s="39">
        <v>50469</v>
      </c>
      <c r="V33" s="39">
        <v>4588</v>
      </c>
      <c r="W33" s="39">
        <v>31216.265872075728</v>
      </c>
      <c r="X33" s="39">
        <v>34299.61231231629</v>
      </c>
      <c r="Y33" s="39">
        <v>0</v>
      </c>
      <c r="Z33" s="39">
        <v>7002</v>
      </c>
      <c r="AA33" s="39">
        <v>0</v>
      </c>
      <c r="AB33" s="39">
        <v>0</v>
      </c>
      <c r="AC33" s="39">
        <v>201281.9650418961</v>
      </c>
      <c r="AD33" s="45"/>
      <c r="AE33" s="321"/>
      <c r="AF33" s="322"/>
    </row>
    <row r="34" spans="1:32" ht="12.75">
      <c r="A34" s="327"/>
      <c r="B34" s="319" t="s">
        <v>631</v>
      </c>
      <c r="C34" s="328" t="s">
        <v>689</v>
      </c>
      <c r="D34" s="319">
        <v>2023</v>
      </c>
      <c r="E34" s="40">
        <v>595258.6175830001</v>
      </c>
      <c r="F34" s="40">
        <v>0</v>
      </c>
      <c r="G34" s="45"/>
      <c r="H34" s="40">
        <v>0</v>
      </c>
      <c r="I34" s="40">
        <v>31288.046312502232</v>
      </c>
      <c r="J34" s="40">
        <v>0</v>
      </c>
      <c r="K34" s="40">
        <v>0</v>
      </c>
      <c r="L34" s="40">
        <v>25475</v>
      </c>
      <c r="M34" s="40">
        <v>0</v>
      </c>
      <c r="N34" s="40">
        <v>172357</v>
      </c>
      <c r="O34" s="40">
        <v>0</v>
      </c>
      <c r="P34" s="40">
        <v>0</v>
      </c>
      <c r="Q34" s="40">
        <v>824378.6638955023</v>
      </c>
      <c r="R34" s="40">
        <v>238</v>
      </c>
      <c r="S34" s="40">
        <v>3463.775898720598</v>
      </c>
      <c r="T34" s="39" t="s">
        <v>676</v>
      </c>
      <c r="U34" s="39">
        <v>39801</v>
      </c>
      <c r="V34" s="39">
        <v>10728</v>
      </c>
      <c r="W34" s="39">
        <v>66905.17608667679</v>
      </c>
      <c r="X34" s="39">
        <v>65750.6385138659</v>
      </c>
      <c r="Y34" s="39">
        <v>0</v>
      </c>
      <c r="Z34" s="39">
        <v>1968</v>
      </c>
      <c r="AA34" s="39">
        <v>0</v>
      </c>
      <c r="AB34" s="39">
        <v>0</v>
      </c>
      <c r="AC34" s="39">
        <v>31288.046312502232</v>
      </c>
      <c r="AD34" s="45"/>
      <c r="AE34" s="321"/>
      <c r="AF34" s="322"/>
    </row>
    <row r="35" spans="1:32" ht="12.75">
      <c r="A35" s="327"/>
      <c r="B35" s="319" t="s">
        <v>631</v>
      </c>
      <c r="C35" s="328" t="s">
        <v>690</v>
      </c>
      <c r="D35" s="319">
        <v>2024</v>
      </c>
      <c r="E35" s="40">
        <v>411675.1206937077</v>
      </c>
      <c r="F35" s="40">
        <v>128710</v>
      </c>
      <c r="G35" s="45"/>
      <c r="H35" s="40">
        <v>0</v>
      </c>
      <c r="I35" s="40">
        <v>47479.45310995144</v>
      </c>
      <c r="J35" s="40">
        <v>0</v>
      </c>
      <c r="K35" s="40">
        <v>0</v>
      </c>
      <c r="L35" s="40">
        <v>32519</v>
      </c>
      <c r="M35" s="40">
        <v>0</v>
      </c>
      <c r="N35" s="40">
        <v>199176.5</v>
      </c>
      <c r="O35" s="40">
        <v>0</v>
      </c>
      <c r="P35" s="40">
        <v>0</v>
      </c>
      <c r="Q35" s="40">
        <v>819560.0738036592</v>
      </c>
      <c r="R35" s="40">
        <v>193.75</v>
      </c>
      <c r="S35" s="40">
        <v>4229.987477696305</v>
      </c>
      <c r="T35" s="39" t="s">
        <v>676</v>
      </c>
      <c r="U35" s="39">
        <v>36266</v>
      </c>
      <c r="V35" s="39">
        <v>3839</v>
      </c>
      <c r="W35" s="39">
        <v>13393.471771679817</v>
      </c>
      <c r="X35" s="39">
        <v>14762.436813246923</v>
      </c>
      <c r="Y35" s="39">
        <v>0</v>
      </c>
      <c r="Z35" s="39">
        <v>1733</v>
      </c>
      <c r="AA35" s="39">
        <v>0</v>
      </c>
      <c r="AB35" s="39">
        <v>0</v>
      </c>
      <c r="AC35" s="39">
        <v>47479.45310995144</v>
      </c>
      <c r="AD35" s="45"/>
      <c r="AE35" s="321"/>
      <c r="AF35" s="322"/>
    </row>
    <row r="36" spans="1:32" ht="12.75">
      <c r="A36" s="327"/>
      <c r="B36" s="319" t="s">
        <v>631</v>
      </c>
      <c r="C36" s="328" t="s">
        <v>691</v>
      </c>
      <c r="D36" s="319">
        <v>2025</v>
      </c>
      <c r="E36" s="40">
        <v>840197.7139499905</v>
      </c>
      <c r="F36" s="40">
        <v>77276.43</v>
      </c>
      <c r="G36" s="45"/>
      <c r="H36" s="40">
        <v>0</v>
      </c>
      <c r="I36" s="40">
        <v>81744.43162251751</v>
      </c>
      <c r="J36" s="40">
        <v>0</v>
      </c>
      <c r="K36" s="40">
        <v>0</v>
      </c>
      <c r="L36" s="40">
        <v>6773</v>
      </c>
      <c r="M36" s="40">
        <v>0</v>
      </c>
      <c r="N36" s="40">
        <v>193658</v>
      </c>
      <c r="O36" s="40">
        <v>0</v>
      </c>
      <c r="P36" s="40">
        <v>0</v>
      </c>
      <c r="Q36" s="40">
        <v>1199649.575572508</v>
      </c>
      <c r="R36" s="40">
        <v>353</v>
      </c>
      <c r="S36" s="40">
        <v>3398.440724001439</v>
      </c>
      <c r="T36" s="39" t="s">
        <v>676</v>
      </c>
      <c r="U36" s="39">
        <v>52839</v>
      </c>
      <c r="V36" s="39">
        <v>7183</v>
      </c>
      <c r="W36" s="39">
        <v>27933.873553400663</v>
      </c>
      <c r="X36" s="39">
        <v>27382.336112298613</v>
      </c>
      <c r="Y36" s="39">
        <v>0</v>
      </c>
      <c r="Z36" s="39">
        <v>8423</v>
      </c>
      <c r="AA36" s="39">
        <v>0</v>
      </c>
      <c r="AB36" s="39">
        <v>0</v>
      </c>
      <c r="AC36" s="39">
        <v>81744.43162251751</v>
      </c>
      <c r="AD36" s="45"/>
      <c r="AE36" s="321"/>
      <c r="AF36" s="322"/>
    </row>
    <row r="37" spans="1:32" ht="12.75">
      <c r="A37" s="327"/>
      <c r="B37" s="319" t="s">
        <v>631</v>
      </c>
      <c r="C37" s="328" t="s">
        <v>692</v>
      </c>
      <c r="D37" s="319">
        <v>2026</v>
      </c>
      <c r="E37" s="40">
        <v>512027.57647851034</v>
      </c>
      <c r="F37" s="40">
        <v>53120</v>
      </c>
      <c r="G37" s="45"/>
      <c r="H37" s="40">
        <v>0</v>
      </c>
      <c r="I37" s="40">
        <v>50788.254232561565</v>
      </c>
      <c r="J37" s="40">
        <v>0</v>
      </c>
      <c r="K37" s="40">
        <v>0</v>
      </c>
      <c r="L37" s="40">
        <v>24377</v>
      </c>
      <c r="M37" s="40">
        <v>8720.850819089475</v>
      </c>
      <c r="N37" s="40">
        <v>177231.035</v>
      </c>
      <c r="O37" s="40">
        <v>0</v>
      </c>
      <c r="P37" s="40">
        <v>0</v>
      </c>
      <c r="Q37" s="40">
        <v>826264.7165301614</v>
      </c>
      <c r="R37" s="40">
        <v>220</v>
      </c>
      <c r="S37" s="40">
        <v>3755.748711500734</v>
      </c>
      <c r="T37" s="39" t="s">
        <v>676</v>
      </c>
      <c r="U37" s="39">
        <v>38153</v>
      </c>
      <c r="V37" s="39">
        <v>7164</v>
      </c>
      <c r="W37" s="39">
        <v>23372.225126960315</v>
      </c>
      <c r="X37" s="39">
        <v>24084.024554996744</v>
      </c>
      <c r="Y37" s="39">
        <v>0</v>
      </c>
      <c r="Z37" s="39">
        <v>3017</v>
      </c>
      <c r="AA37" s="39">
        <v>0</v>
      </c>
      <c r="AB37" s="39">
        <v>0</v>
      </c>
      <c r="AC37" s="39">
        <v>50788.254232561565</v>
      </c>
      <c r="AD37" s="45"/>
      <c r="AE37" s="321"/>
      <c r="AF37" s="322"/>
    </row>
    <row r="38" spans="1:32" ht="12.75">
      <c r="A38" s="327"/>
      <c r="B38" s="319" t="s">
        <v>631</v>
      </c>
      <c r="C38" s="328" t="s">
        <v>693</v>
      </c>
      <c r="D38" s="319">
        <v>2029</v>
      </c>
      <c r="E38" s="40">
        <v>686796.8804199921</v>
      </c>
      <c r="F38" s="40">
        <v>90254.93</v>
      </c>
      <c r="G38" s="45"/>
      <c r="H38" s="40">
        <v>0</v>
      </c>
      <c r="I38" s="40">
        <v>44686.487767955696</v>
      </c>
      <c r="J38" s="40">
        <v>0</v>
      </c>
      <c r="K38" s="40">
        <v>0</v>
      </c>
      <c r="L38" s="40">
        <v>3323</v>
      </c>
      <c r="M38" s="40">
        <v>0</v>
      </c>
      <c r="N38" s="40">
        <v>174604.5</v>
      </c>
      <c r="O38" s="40">
        <v>0</v>
      </c>
      <c r="P38" s="40">
        <v>0</v>
      </c>
      <c r="Q38" s="40">
        <v>999665.7981879478</v>
      </c>
      <c r="R38" s="40">
        <v>289.75</v>
      </c>
      <c r="S38" s="40">
        <v>3450.097664151675</v>
      </c>
      <c r="T38" s="39" t="s">
        <v>676</v>
      </c>
      <c r="U38" s="39">
        <v>45466</v>
      </c>
      <c r="V38" s="39">
        <v>5033</v>
      </c>
      <c r="W38" s="39">
        <v>25443.39589199497</v>
      </c>
      <c r="X38" s="39">
        <v>24078.1142581317</v>
      </c>
      <c r="Y38" s="39">
        <v>0</v>
      </c>
      <c r="Z38" s="39">
        <v>7478</v>
      </c>
      <c r="AA38" s="39">
        <v>0</v>
      </c>
      <c r="AB38" s="39">
        <v>0</v>
      </c>
      <c r="AC38" s="39">
        <v>44686.487767955696</v>
      </c>
      <c r="AD38" s="45"/>
      <c r="AE38" s="321"/>
      <c r="AF38" s="322"/>
    </row>
    <row r="39" spans="1:32" ht="12.75">
      <c r="A39" s="327"/>
      <c r="B39" s="319" t="s">
        <v>631</v>
      </c>
      <c r="C39" s="328" t="s">
        <v>694</v>
      </c>
      <c r="D39" s="319">
        <v>2032</v>
      </c>
      <c r="E39" s="40">
        <v>677794.4763235</v>
      </c>
      <c r="F39" s="40">
        <v>0</v>
      </c>
      <c r="G39" s="45"/>
      <c r="H39" s="40">
        <v>0</v>
      </c>
      <c r="I39" s="40">
        <v>50912.57937239806</v>
      </c>
      <c r="J39" s="40">
        <v>0</v>
      </c>
      <c r="K39" s="40">
        <v>0</v>
      </c>
      <c r="L39" s="40">
        <v>3478</v>
      </c>
      <c r="M39" s="40">
        <v>0</v>
      </c>
      <c r="N39" s="40">
        <v>155660.5</v>
      </c>
      <c r="O39" s="40">
        <v>0</v>
      </c>
      <c r="P39" s="40">
        <v>0</v>
      </c>
      <c r="Q39" s="40">
        <v>887845.5556958981</v>
      </c>
      <c r="R39" s="40">
        <v>271</v>
      </c>
      <c r="S39" s="40">
        <v>3276.1828623464876</v>
      </c>
      <c r="T39" s="39" t="s">
        <v>676</v>
      </c>
      <c r="U39" s="39">
        <v>43436</v>
      </c>
      <c r="V39" s="39">
        <v>8187</v>
      </c>
      <c r="W39" s="39">
        <v>31754.828890049102</v>
      </c>
      <c r="X39" s="39">
        <v>30258.466248255885</v>
      </c>
      <c r="Y39" s="39">
        <v>0</v>
      </c>
      <c r="Z39" s="39">
        <v>3701</v>
      </c>
      <c r="AA39" s="39">
        <v>0</v>
      </c>
      <c r="AB39" s="39">
        <v>0</v>
      </c>
      <c r="AC39" s="39">
        <v>50912.57937239806</v>
      </c>
      <c r="AD39" s="45"/>
      <c r="AE39" s="321"/>
      <c r="AF39" s="322"/>
    </row>
    <row r="40" spans="1:32" ht="12.75">
      <c r="A40" s="327"/>
      <c r="B40" s="319" t="s">
        <v>631</v>
      </c>
      <c r="C40" s="328" t="s">
        <v>695</v>
      </c>
      <c r="D40" s="319">
        <v>2033</v>
      </c>
      <c r="E40" s="40">
        <v>631805.6682972626</v>
      </c>
      <c r="F40" s="40">
        <v>138491.57</v>
      </c>
      <c r="G40" s="45"/>
      <c r="H40" s="40">
        <v>0</v>
      </c>
      <c r="I40" s="40">
        <v>47995.538407802145</v>
      </c>
      <c r="J40" s="40">
        <v>0</v>
      </c>
      <c r="K40" s="40">
        <v>0</v>
      </c>
      <c r="L40" s="40">
        <v>14758</v>
      </c>
      <c r="M40" s="40">
        <v>0</v>
      </c>
      <c r="N40" s="40">
        <v>197671.5</v>
      </c>
      <c r="O40" s="40">
        <v>0</v>
      </c>
      <c r="P40" s="40">
        <v>0</v>
      </c>
      <c r="Q40" s="40">
        <v>1030722.2767050648</v>
      </c>
      <c r="R40" s="40">
        <v>288.25</v>
      </c>
      <c r="S40" s="40">
        <v>3575.7928073029134</v>
      </c>
      <c r="T40" s="39" t="s">
        <v>676</v>
      </c>
      <c r="U40" s="39">
        <v>46228</v>
      </c>
      <c r="V40" s="39">
        <v>4732</v>
      </c>
      <c r="W40" s="39">
        <v>20291.668215431022</v>
      </c>
      <c r="X40" s="39">
        <v>20946.9277852588</v>
      </c>
      <c r="Y40" s="39">
        <v>0</v>
      </c>
      <c r="Z40" s="39">
        <v>5093</v>
      </c>
      <c r="AA40" s="39">
        <v>0</v>
      </c>
      <c r="AB40" s="39">
        <v>0</v>
      </c>
      <c r="AC40" s="39">
        <v>47995.538407802145</v>
      </c>
      <c r="AD40" s="45"/>
      <c r="AE40" s="321"/>
      <c r="AF40" s="322"/>
    </row>
    <row r="41" spans="1:32" ht="12.75">
      <c r="A41" s="327"/>
      <c r="B41" s="319" t="s">
        <v>631</v>
      </c>
      <c r="C41" s="328" t="s">
        <v>696</v>
      </c>
      <c r="D41" s="319">
        <v>2034</v>
      </c>
      <c r="E41" s="40">
        <v>433512.95284743933</v>
      </c>
      <c r="F41" s="40">
        <v>39840</v>
      </c>
      <c r="G41" s="45"/>
      <c r="H41" s="40">
        <v>0</v>
      </c>
      <c r="I41" s="40">
        <v>48483.03621729024</v>
      </c>
      <c r="J41" s="40">
        <v>0</v>
      </c>
      <c r="K41" s="40">
        <v>0</v>
      </c>
      <c r="L41" s="40">
        <v>74129</v>
      </c>
      <c r="M41" s="40">
        <v>0</v>
      </c>
      <c r="N41" s="40">
        <v>219564</v>
      </c>
      <c r="O41" s="40">
        <v>0</v>
      </c>
      <c r="P41" s="40">
        <v>7019</v>
      </c>
      <c r="Q41" s="40">
        <v>822547.9890647295</v>
      </c>
      <c r="R41" s="40">
        <v>184.5</v>
      </c>
      <c r="S41" s="40">
        <v>4458.254683277667</v>
      </c>
      <c r="T41" s="39" t="s">
        <v>676</v>
      </c>
      <c r="U41" s="39">
        <v>33552</v>
      </c>
      <c r="V41" s="39">
        <v>9985</v>
      </c>
      <c r="W41" s="39">
        <v>108198.21257936038</v>
      </c>
      <c r="X41" s="39">
        <v>107950.8603546996</v>
      </c>
      <c r="Y41" s="39">
        <v>0</v>
      </c>
      <c r="Z41" s="39">
        <v>9002</v>
      </c>
      <c r="AA41" s="39">
        <v>0</v>
      </c>
      <c r="AB41" s="39">
        <v>0</v>
      </c>
      <c r="AC41" s="39">
        <v>48483.03621729024</v>
      </c>
      <c r="AD41" s="45"/>
      <c r="AE41" s="321"/>
      <c r="AF41" s="322"/>
    </row>
    <row r="42" spans="1:32" ht="12.75">
      <c r="A42" s="327"/>
      <c r="B42" s="319" t="s">
        <v>631</v>
      </c>
      <c r="C42" s="328" t="s">
        <v>697</v>
      </c>
      <c r="D42" s="319">
        <v>2036</v>
      </c>
      <c r="E42" s="40">
        <v>1030447.690942</v>
      </c>
      <c r="F42" s="40">
        <v>0</v>
      </c>
      <c r="G42" s="45"/>
      <c r="H42" s="40">
        <v>0</v>
      </c>
      <c r="I42" s="40">
        <v>103246.37773168416</v>
      </c>
      <c r="J42" s="40">
        <v>0</v>
      </c>
      <c r="K42" s="40">
        <v>0</v>
      </c>
      <c r="L42" s="40">
        <v>122241</v>
      </c>
      <c r="M42" s="40">
        <v>0</v>
      </c>
      <c r="N42" s="40">
        <v>229281.5</v>
      </c>
      <c r="O42" s="40">
        <v>0</v>
      </c>
      <c r="P42" s="40">
        <v>0</v>
      </c>
      <c r="Q42" s="40">
        <v>1485216.5686736843</v>
      </c>
      <c r="R42" s="40">
        <v>412</v>
      </c>
      <c r="S42" s="40">
        <v>3604.8945841594277</v>
      </c>
      <c r="T42" s="39" t="s">
        <v>676</v>
      </c>
      <c r="U42" s="39">
        <v>59916</v>
      </c>
      <c r="V42" s="39">
        <v>29204</v>
      </c>
      <c r="W42" s="39">
        <v>122749.3638787256</v>
      </c>
      <c r="X42" s="39">
        <v>119283.73076181563</v>
      </c>
      <c r="Y42" s="39">
        <v>0</v>
      </c>
      <c r="Z42" s="39">
        <v>32310</v>
      </c>
      <c r="AA42" s="39">
        <v>0</v>
      </c>
      <c r="AB42" s="39">
        <v>0</v>
      </c>
      <c r="AC42" s="39">
        <v>103246.37773168416</v>
      </c>
      <c r="AD42" s="45"/>
      <c r="AE42" s="321"/>
      <c r="AF42" s="322"/>
    </row>
    <row r="43" spans="1:32" ht="12.75">
      <c r="A43" s="327"/>
      <c r="B43" s="319" t="s">
        <v>631</v>
      </c>
      <c r="C43" s="328" t="s">
        <v>698</v>
      </c>
      <c r="D43" s="319">
        <v>2037</v>
      </c>
      <c r="E43" s="40">
        <v>844357.9234164625</v>
      </c>
      <c r="F43" s="40">
        <v>177594.57</v>
      </c>
      <c r="G43" s="45"/>
      <c r="H43" s="40">
        <v>0</v>
      </c>
      <c r="I43" s="40">
        <v>84952.9620554805</v>
      </c>
      <c r="J43" s="40">
        <v>0</v>
      </c>
      <c r="K43" s="40">
        <v>0</v>
      </c>
      <c r="L43" s="40">
        <v>131649</v>
      </c>
      <c r="M43" s="40">
        <v>0</v>
      </c>
      <c r="N43" s="40">
        <v>215092.5</v>
      </c>
      <c r="O43" s="40">
        <v>0</v>
      </c>
      <c r="P43" s="40">
        <v>0</v>
      </c>
      <c r="Q43" s="40">
        <v>1453646.9554719431</v>
      </c>
      <c r="R43" s="40">
        <v>384.5</v>
      </c>
      <c r="S43" s="40">
        <v>3780.6162691077843</v>
      </c>
      <c r="T43" s="39" t="s">
        <v>676</v>
      </c>
      <c r="U43" s="39">
        <v>56827</v>
      </c>
      <c r="V43" s="39">
        <v>13086</v>
      </c>
      <c r="W43" s="39">
        <v>110735.51163464328</v>
      </c>
      <c r="X43" s="39">
        <v>112532.33087847335</v>
      </c>
      <c r="Y43" s="39">
        <v>0</v>
      </c>
      <c r="Z43" s="39">
        <v>32506</v>
      </c>
      <c r="AA43" s="39">
        <v>0</v>
      </c>
      <c r="AB43" s="39">
        <v>0</v>
      </c>
      <c r="AC43" s="39">
        <v>84952.9620554805</v>
      </c>
      <c r="AD43" s="45"/>
      <c r="AE43" s="321"/>
      <c r="AF43" s="322"/>
    </row>
    <row r="44" spans="1:32" ht="12.75">
      <c r="A44" s="327"/>
      <c r="B44" s="319" t="s">
        <v>631</v>
      </c>
      <c r="C44" s="328" t="s">
        <v>699</v>
      </c>
      <c r="D44" s="319">
        <v>2038</v>
      </c>
      <c r="E44" s="40">
        <v>830360.760662</v>
      </c>
      <c r="F44" s="40">
        <v>0</v>
      </c>
      <c r="G44" s="45"/>
      <c r="H44" s="40">
        <v>0</v>
      </c>
      <c r="I44" s="40">
        <v>41485.1280746427</v>
      </c>
      <c r="J44" s="40">
        <v>0</v>
      </c>
      <c r="K44" s="40">
        <v>0</v>
      </c>
      <c r="L44" s="40">
        <v>911</v>
      </c>
      <c r="M44" s="40">
        <v>0</v>
      </c>
      <c r="N44" s="40">
        <v>189548</v>
      </c>
      <c r="O44" s="40">
        <v>0</v>
      </c>
      <c r="P44" s="40">
        <v>0</v>
      </c>
      <c r="Q44" s="40">
        <v>1062304.888736643</v>
      </c>
      <c r="R44" s="40">
        <v>332</v>
      </c>
      <c r="S44" s="40">
        <v>3199.713520291093</v>
      </c>
      <c r="T44" s="39" t="s">
        <v>676</v>
      </c>
      <c r="U44" s="39">
        <v>52023</v>
      </c>
      <c r="V44" s="39">
        <v>6259</v>
      </c>
      <c r="W44" s="39">
        <v>31784.11501308871</v>
      </c>
      <c r="X44" s="39">
        <v>34262.85099231836</v>
      </c>
      <c r="Y44" s="39">
        <v>0</v>
      </c>
      <c r="Z44" s="39">
        <v>4963</v>
      </c>
      <c r="AA44" s="39">
        <v>0</v>
      </c>
      <c r="AB44" s="39">
        <v>0</v>
      </c>
      <c r="AC44" s="39">
        <v>41485.1280746427</v>
      </c>
      <c r="AD44" s="45"/>
      <c r="AE44" s="321"/>
      <c r="AF44" s="322"/>
    </row>
    <row r="45" spans="1:32" ht="12.75">
      <c r="A45" s="327"/>
      <c r="B45" s="319" t="s">
        <v>631</v>
      </c>
      <c r="C45" s="328" t="s">
        <v>700</v>
      </c>
      <c r="D45" s="319">
        <v>2039</v>
      </c>
      <c r="E45" s="40">
        <v>672071.3248952939</v>
      </c>
      <c r="F45" s="40">
        <v>103179.07</v>
      </c>
      <c r="G45" s="45"/>
      <c r="H45" s="40">
        <v>0</v>
      </c>
      <c r="I45" s="40">
        <v>34225.8742524128</v>
      </c>
      <c r="J45" s="40">
        <v>0</v>
      </c>
      <c r="K45" s="40">
        <v>0</v>
      </c>
      <c r="L45" s="40">
        <v>17965</v>
      </c>
      <c r="M45" s="40">
        <v>0</v>
      </c>
      <c r="N45" s="40">
        <v>185653</v>
      </c>
      <c r="O45" s="40">
        <v>0</v>
      </c>
      <c r="P45" s="40">
        <v>0</v>
      </c>
      <c r="Q45" s="40">
        <v>1013094.2691477068</v>
      </c>
      <c r="R45" s="40">
        <v>294.5</v>
      </c>
      <c r="S45" s="40">
        <v>3440.0484521144544</v>
      </c>
      <c r="T45" s="39" t="s">
        <v>676</v>
      </c>
      <c r="U45" s="39">
        <v>46252</v>
      </c>
      <c r="V45" s="39">
        <v>3237</v>
      </c>
      <c r="W45" s="39">
        <v>17452.15352924825</v>
      </c>
      <c r="X45" s="39">
        <v>16908.470286451506</v>
      </c>
      <c r="Y45" s="39">
        <v>0</v>
      </c>
      <c r="Z45" s="39">
        <v>7564</v>
      </c>
      <c r="AA45" s="39">
        <v>0</v>
      </c>
      <c r="AB45" s="39">
        <v>0</v>
      </c>
      <c r="AC45" s="39">
        <v>34225.8742524128</v>
      </c>
      <c r="AD45" s="45"/>
      <c r="AE45" s="321"/>
      <c r="AF45" s="322"/>
    </row>
    <row r="46" spans="1:32" ht="12.75">
      <c r="A46" s="327"/>
      <c r="B46" s="319" t="s">
        <v>631</v>
      </c>
      <c r="C46" s="328" t="s">
        <v>701</v>
      </c>
      <c r="D46" s="319">
        <v>2048</v>
      </c>
      <c r="E46" s="40">
        <v>913156.2490241544</v>
      </c>
      <c r="F46" s="40">
        <v>113943.57</v>
      </c>
      <c r="G46" s="45"/>
      <c r="H46" s="40">
        <v>0</v>
      </c>
      <c r="I46" s="40">
        <v>86668.44491010997</v>
      </c>
      <c r="J46" s="40">
        <v>0</v>
      </c>
      <c r="K46" s="40">
        <v>0</v>
      </c>
      <c r="L46" s="40">
        <v>32685</v>
      </c>
      <c r="M46" s="40">
        <v>0</v>
      </c>
      <c r="N46" s="40">
        <v>215402</v>
      </c>
      <c r="O46" s="40">
        <v>0</v>
      </c>
      <c r="P46" s="40">
        <v>8555</v>
      </c>
      <c r="Q46" s="40">
        <v>1370410.2639342644</v>
      </c>
      <c r="R46" s="40">
        <v>391.5</v>
      </c>
      <c r="S46" s="40">
        <v>3500.4093587082107</v>
      </c>
      <c r="T46" s="39" t="s">
        <v>676</v>
      </c>
      <c r="U46" s="39">
        <v>57392</v>
      </c>
      <c r="V46" s="39">
        <v>11181</v>
      </c>
      <c r="W46" s="39">
        <v>37957.683587556865</v>
      </c>
      <c r="X46" s="39">
        <v>37731.13885974466</v>
      </c>
      <c r="Y46" s="39">
        <v>0</v>
      </c>
      <c r="Z46" s="39">
        <v>8351</v>
      </c>
      <c r="AA46" s="39">
        <v>0</v>
      </c>
      <c r="AB46" s="39">
        <v>0</v>
      </c>
      <c r="AC46" s="39">
        <v>86668.44491010997</v>
      </c>
      <c r="AD46" s="45"/>
      <c r="AE46" s="321"/>
      <c r="AF46" s="322"/>
    </row>
    <row r="47" spans="1:32" ht="12.75">
      <c r="A47" s="327"/>
      <c r="B47" s="319" t="s">
        <v>631</v>
      </c>
      <c r="C47" s="328" t="s">
        <v>702</v>
      </c>
      <c r="D47" s="319">
        <v>2051</v>
      </c>
      <c r="E47" s="40">
        <v>970756.9969036857</v>
      </c>
      <c r="F47" s="40">
        <v>112468.57</v>
      </c>
      <c r="G47" s="45"/>
      <c r="H47" s="40">
        <v>0</v>
      </c>
      <c r="I47" s="40">
        <v>131732.25627249846</v>
      </c>
      <c r="J47" s="40">
        <v>0</v>
      </c>
      <c r="K47" s="40">
        <v>0</v>
      </c>
      <c r="L47" s="40">
        <v>71503</v>
      </c>
      <c r="M47" s="40">
        <v>0</v>
      </c>
      <c r="N47" s="40">
        <v>238497</v>
      </c>
      <c r="O47" s="40">
        <v>0</v>
      </c>
      <c r="P47" s="40">
        <v>0</v>
      </c>
      <c r="Q47" s="40">
        <v>1524957.8231761842</v>
      </c>
      <c r="R47" s="40">
        <v>413</v>
      </c>
      <c r="S47" s="40">
        <v>3692.3918236711484</v>
      </c>
      <c r="T47" s="39" t="s">
        <v>676</v>
      </c>
      <c r="U47" s="39">
        <v>60205</v>
      </c>
      <c r="V47" s="39">
        <v>17122</v>
      </c>
      <c r="W47" s="39">
        <v>195457.5214396249</v>
      </c>
      <c r="X47" s="39">
        <v>193489.37578780996</v>
      </c>
      <c r="Y47" s="39">
        <v>0</v>
      </c>
      <c r="Z47" s="39">
        <v>20474</v>
      </c>
      <c r="AA47" s="39">
        <v>0</v>
      </c>
      <c r="AB47" s="39">
        <v>0</v>
      </c>
      <c r="AC47" s="39">
        <v>131732.25627249846</v>
      </c>
      <c r="AD47" s="45"/>
      <c r="AE47" s="321"/>
      <c r="AF47" s="322"/>
    </row>
    <row r="48" spans="1:32" ht="12.75">
      <c r="A48" s="327"/>
      <c r="B48" s="319" t="s">
        <v>631</v>
      </c>
      <c r="C48" s="328" t="s">
        <v>703</v>
      </c>
      <c r="D48" s="319">
        <v>2052</v>
      </c>
      <c r="E48" s="40">
        <v>797846.6344915001</v>
      </c>
      <c r="F48" s="40">
        <v>0</v>
      </c>
      <c r="G48" s="45"/>
      <c r="H48" s="40">
        <v>0</v>
      </c>
      <c r="I48" s="40">
        <v>65192.96772904931</v>
      </c>
      <c r="J48" s="40">
        <v>0</v>
      </c>
      <c r="K48" s="40">
        <v>0</v>
      </c>
      <c r="L48" s="40">
        <v>24530</v>
      </c>
      <c r="M48" s="40">
        <v>0</v>
      </c>
      <c r="N48" s="40">
        <v>176088.5</v>
      </c>
      <c r="O48" s="40">
        <v>0</v>
      </c>
      <c r="P48" s="40">
        <v>0</v>
      </c>
      <c r="Q48" s="40">
        <v>1063658.1022205492</v>
      </c>
      <c r="R48" s="40">
        <v>319</v>
      </c>
      <c r="S48" s="40">
        <v>3334.3514176192766</v>
      </c>
      <c r="T48" s="39" t="s">
        <v>676</v>
      </c>
      <c r="U48" s="39">
        <v>49382</v>
      </c>
      <c r="V48" s="39">
        <v>11365</v>
      </c>
      <c r="W48" s="39">
        <v>38540.86137610526</v>
      </c>
      <c r="X48" s="39">
        <v>38579.166683122785</v>
      </c>
      <c r="Y48" s="39">
        <v>0</v>
      </c>
      <c r="Z48" s="39">
        <v>12948</v>
      </c>
      <c r="AA48" s="39">
        <v>0</v>
      </c>
      <c r="AB48" s="39">
        <v>0</v>
      </c>
      <c r="AC48" s="39">
        <v>65192.96772904931</v>
      </c>
      <c r="AD48" s="45"/>
      <c r="AE48" s="321"/>
      <c r="AF48" s="322"/>
    </row>
    <row r="49" spans="1:32" ht="12.75">
      <c r="A49" s="327"/>
      <c r="B49" s="319" t="s">
        <v>631</v>
      </c>
      <c r="C49" s="328" t="s">
        <v>704</v>
      </c>
      <c r="D49" s="319">
        <v>2054</v>
      </c>
      <c r="E49" s="40">
        <v>857872.7135755001</v>
      </c>
      <c r="F49" s="40">
        <v>0</v>
      </c>
      <c r="G49" s="45"/>
      <c r="H49" s="40">
        <v>0</v>
      </c>
      <c r="I49" s="40">
        <v>32816.34748229773</v>
      </c>
      <c r="J49" s="40">
        <v>0</v>
      </c>
      <c r="K49" s="40">
        <v>0</v>
      </c>
      <c r="L49" s="40">
        <v>946</v>
      </c>
      <c r="M49" s="40">
        <v>0</v>
      </c>
      <c r="N49" s="40">
        <v>177329</v>
      </c>
      <c r="O49" s="40">
        <v>0</v>
      </c>
      <c r="P49" s="40">
        <v>0</v>
      </c>
      <c r="Q49" s="40">
        <v>1068964.0610577976</v>
      </c>
      <c r="R49" s="40">
        <v>343</v>
      </c>
      <c r="S49" s="40">
        <v>3116.5132975445995</v>
      </c>
      <c r="T49" s="39" t="s">
        <v>676</v>
      </c>
      <c r="U49" s="39">
        <v>52430</v>
      </c>
      <c r="V49" s="39">
        <v>6586</v>
      </c>
      <c r="W49" s="39">
        <v>31194.36860549333</v>
      </c>
      <c r="X49" s="39">
        <v>31380.634819973096</v>
      </c>
      <c r="Y49" s="39">
        <v>0</v>
      </c>
      <c r="Z49" s="39">
        <v>3944</v>
      </c>
      <c r="AA49" s="39">
        <v>0</v>
      </c>
      <c r="AB49" s="39">
        <v>0</v>
      </c>
      <c r="AC49" s="39">
        <v>32816.34748229773</v>
      </c>
      <c r="AD49" s="45"/>
      <c r="AE49" s="321"/>
      <c r="AF49" s="322"/>
    </row>
    <row r="50" spans="1:32" ht="12.75">
      <c r="A50" s="327"/>
      <c r="B50" s="319" t="s">
        <v>631</v>
      </c>
      <c r="C50" s="328" t="s">
        <v>705</v>
      </c>
      <c r="D50" s="319">
        <v>2055</v>
      </c>
      <c r="E50" s="40">
        <v>968804.3112126369</v>
      </c>
      <c r="F50" s="40">
        <v>89272</v>
      </c>
      <c r="G50" s="45"/>
      <c r="H50" s="40">
        <v>0</v>
      </c>
      <c r="I50" s="40">
        <v>107599.96257981306</v>
      </c>
      <c r="J50" s="40">
        <v>0</v>
      </c>
      <c r="K50" s="40">
        <v>0</v>
      </c>
      <c r="L50" s="40">
        <v>44921</v>
      </c>
      <c r="M50" s="40">
        <v>28303.351231126737</v>
      </c>
      <c r="N50" s="40">
        <v>206532.5</v>
      </c>
      <c r="O50" s="40">
        <v>0</v>
      </c>
      <c r="P50" s="40">
        <v>0</v>
      </c>
      <c r="Q50" s="40">
        <v>1445433.125023577</v>
      </c>
      <c r="R50" s="40">
        <v>412.25</v>
      </c>
      <c r="S50" s="40">
        <v>3506.2052759819935</v>
      </c>
      <c r="T50" s="39" t="s">
        <v>676</v>
      </c>
      <c r="U50" s="39">
        <v>59270</v>
      </c>
      <c r="V50" s="39">
        <v>14354</v>
      </c>
      <c r="W50" s="39">
        <v>83009.900860778</v>
      </c>
      <c r="X50" s="39">
        <v>75467.80137024887</v>
      </c>
      <c r="Y50" s="39">
        <v>0</v>
      </c>
      <c r="Z50" s="39">
        <v>18330</v>
      </c>
      <c r="AA50" s="39">
        <v>0</v>
      </c>
      <c r="AB50" s="39">
        <v>0</v>
      </c>
      <c r="AC50" s="39">
        <v>107599.96257981306</v>
      </c>
      <c r="AD50" s="45"/>
      <c r="AE50" s="321"/>
      <c r="AF50" s="322"/>
    </row>
    <row r="51" spans="1:32" ht="12.75">
      <c r="A51" s="327"/>
      <c r="B51" s="319" t="s">
        <v>631</v>
      </c>
      <c r="C51" s="328" t="s">
        <v>706</v>
      </c>
      <c r="D51" s="319">
        <v>2059</v>
      </c>
      <c r="E51" s="40">
        <v>1218029.1880795</v>
      </c>
      <c r="F51" s="40">
        <v>0</v>
      </c>
      <c r="G51" s="45"/>
      <c r="H51" s="40">
        <v>0</v>
      </c>
      <c r="I51" s="40">
        <v>121414.51411408046</v>
      </c>
      <c r="J51" s="40">
        <v>0</v>
      </c>
      <c r="K51" s="40">
        <v>0</v>
      </c>
      <c r="L51" s="40">
        <v>79161</v>
      </c>
      <c r="M51" s="40">
        <v>0</v>
      </c>
      <c r="N51" s="40">
        <v>233701</v>
      </c>
      <c r="O51" s="40">
        <v>0</v>
      </c>
      <c r="P51" s="40">
        <v>0</v>
      </c>
      <c r="Q51" s="40">
        <v>1652305.7021935806</v>
      </c>
      <c r="R51" s="40">
        <v>487</v>
      </c>
      <c r="S51" s="40">
        <v>3392.824850500165</v>
      </c>
      <c r="T51" s="39" t="s">
        <v>676</v>
      </c>
      <c r="U51" s="39">
        <v>69219</v>
      </c>
      <c r="V51" s="39">
        <v>26508</v>
      </c>
      <c r="W51" s="39">
        <v>101744.84962287333</v>
      </c>
      <c r="X51" s="39">
        <v>103437.84186684381</v>
      </c>
      <c r="Y51" s="39">
        <v>0</v>
      </c>
      <c r="Z51" s="39">
        <v>34467</v>
      </c>
      <c r="AA51" s="39">
        <v>0</v>
      </c>
      <c r="AB51" s="39">
        <v>0</v>
      </c>
      <c r="AC51" s="39">
        <v>121414.51411408046</v>
      </c>
      <c r="AD51" s="45"/>
      <c r="AE51" s="321"/>
      <c r="AF51" s="322"/>
    </row>
    <row r="52" spans="1:32" ht="12.75">
      <c r="A52" s="327"/>
      <c r="B52" s="319" t="s">
        <v>631</v>
      </c>
      <c r="C52" s="328" t="s">
        <v>707</v>
      </c>
      <c r="D52" s="319">
        <v>2060</v>
      </c>
      <c r="E52" s="40">
        <v>904736.7155744478</v>
      </c>
      <c r="F52" s="40">
        <v>177077.43</v>
      </c>
      <c r="G52" s="45"/>
      <c r="H52" s="40">
        <v>0</v>
      </c>
      <c r="I52" s="40">
        <v>75785.9824114806</v>
      </c>
      <c r="J52" s="40">
        <v>0</v>
      </c>
      <c r="K52" s="40">
        <v>0</v>
      </c>
      <c r="L52" s="40">
        <v>77026</v>
      </c>
      <c r="M52" s="40">
        <v>0</v>
      </c>
      <c r="N52" s="40">
        <v>224909</v>
      </c>
      <c r="O52" s="40">
        <v>0</v>
      </c>
      <c r="P52" s="40">
        <v>0</v>
      </c>
      <c r="Q52" s="40">
        <v>1459535.1279859282</v>
      </c>
      <c r="R52" s="40">
        <v>410.25</v>
      </c>
      <c r="S52" s="40">
        <v>3557.672463097936</v>
      </c>
      <c r="T52" s="39" t="s">
        <v>676</v>
      </c>
      <c r="U52" s="39">
        <v>59841</v>
      </c>
      <c r="V52" s="39">
        <v>11490</v>
      </c>
      <c r="W52" s="39">
        <v>33149.15295982526</v>
      </c>
      <c r="X52" s="39">
        <v>32394.503897401017</v>
      </c>
      <c r="Y52" s="39">
        <v>0</v>
      </c>
      <c r="Z52" s="39">
        <v>35105</v>
      </c>
      <c r="AA52" s="39">
        <v>0</v>
      </c>
      <c r="AB52" s="39">
        <v>0</v>
      </c>
      <c r="AC52" s="39">
        <v>75785.9824114806</v>
      </c>
      <c r="AD52" s="45"/>
      <c r="AE52" s="321"/>
      <c r="AF52" s="322"/>
    </row>
    <row r="53" spans="1:32" ht="12.75">
      <c r="A53" s="327"/>
      <c r="B53" s="319" t="s">
        <v>631</v>
      </c>
      <c r="C53" s="328" t="s">
        <v>708</v>
      </c>
      <c r="D53" s="319">
        <v>2061</v>
      </c>
      <c r="E53" s="40">
        <v>532036.2695065103</v>
      </c>
      <c r="F53" s="40">
        <v>44267</v>
      </c>
      <c r="G53" s="45"/>
      <c r="H53" s="40">
        <v>0</v>
      </c>
      <c r="I53" s="40">
        <v>39482.325845318075</v>
      </c>
      <c r="J53" s="40">
        <v>0</v>
      </c>
      <c r="K53" s="40">
        <v>0</v>
      </c>
      <c r="L53" s="40">
        <v>4403</v>
      </c>
      <c r="M53" s="40">
        <v>0</v>
      </c>
      <c r="N53" s="40">
        <v>181881.5</v>
      </c>
      <c r="O53" s="40">
        <v>0</v>
      </c>
      <c r="P53" s="40">
        <v>0</v>
      </c>
      <c r="Q53" s="40">
        <v>802070.0953518284</v>
      </c>
      <c r="R53" s="40">
        <v>225</v>
      </c>
      <c r="S53" s="40">
        <v>3564.7559793414594</v>
      </c>
      <c r="T53" s="39" t="s">
        <v>676</v>
      </c>
      <c r="U53" s="39">
        <v>38662</v>
      </c>
      <c r="V53" s="39">
        <v>1932</v>
      </c>
      <c r="W53" s="39">
        <v>19575.848469744516</v>
      </c>
      <c r="X53" s="39">
        <v>19626.04088149923</v>
      </c>
      <c r="Y53" s="39">
        <v>0</v>
      </c>
      <c r="Z53" s="39">
        <v>4204</v>
      </c>
      <c r="AA53" s="39">
        <v>0</v>
      </c>
      <c r="AB53" s="39">
        <v>0</v>
      </c>
      <c r="AC53" s="39">
        <v>39482.325845318075</v>
      </c>
      <c r="AD53" s="45"/>
      <c r="AE53" s="321"/>
      <c r="AF53" s="322"/>
    </row>
    <row r="54" spans="1:32" ht="12.75">
      <c r="A54" s="327"/>
      <c r="B54" s="319" t="s">
        <v>631</v>
      </c>
      <c r="C54" s="328" t="s">
        <v>709</v>
      </c>
      <c r="D54" s="319">
        <v>2062</v>
      </c>
      <c r="E54" s="40">
        <v>863686.5936332429</v>
      </c>
      <c r="F54" s="40">
        <v>120685.07</v>
      </c>
      <c r="G54" s="45"/>
      <c r="H54" s="40">
        <v>0</v>
      </c>
      <c r="I54" s="40">
        <v>111216.81808816871</v>
      </c>
      <c r="J54" s="40">
        <v>0</v>
      </c>
      <c r="K54" s="40">
        <v>0</v>
      </c>
      <c r="L54" s="40">
        <v>71308</v>
      </c>
      <c r="M54" s="40">
        <v>0</v>
      </c>
      <c r="N54" s="40">
        <v>197545</v>
      </c>
      <c r="O54" s="40">
        <v>0</v>
      </c>
      <c r="P54" s="40">
        <v>59826</v>
      </c>
      <c r="Q54" s="40">
        <v>1424267.4817214117</v>
      </c>
      <c r="R54" s="40">
        <v>376</v>
      </c>
      <c r="S54" s="40">
        <v>3787.9454301101373</v>
      </c>
      <c r="T54" s="39" t="s">
        <v>676</v>
      </c>
      <c r="U54" s="39">
        <v>56000</v>
      </c>
      <c r="V54" s="39">
        <v>16536</v>
      </c>
      <c r="W54" s="39">
        <v>78191.67705568126</v>
      </c>
      <c r="X54" s="39">
        <v>77579.61588277764</v>
      </c>
      <c r="Y54" s="39">
        <v>0</v>
      </c>
      <c r="Z54" s="39">
        <v>24251</v>
      </c>
      <c r="AA54" s="39">
        <v>0</v>
      </c>
      <c r="AB54" s="39">
        <v>0</v>
      </c>
      <c r="AC54" s="39">
        <v>111216.81808816871</v>
      </c>
      <c r="AD54" s="45"/>
      <c r="AE54" s="321"/>
      <c r="AF54" s="322"/>
    </row>
    <row r="55" spans="1:32" ht="12.75">
      <c r="A55" s="327"/>
      <c r="B55" s="319" t="s">
        <v>631</v>
      </c>
      <c r="C55" s="328" t="s">
        <v>710</v>
      </c>
      <c r="D55" s="319">
        <v>2063</v>
      </c>
      <c r="E55" s="40">
        <v>531859.3553216967</v>
      </c>
      <c r="F55" s="40">
        <v>53858</v>
      </c>
      <c r="G55" s="45"/>
      <c r="H55" s="40">
        <v>0</v>
      </c>
      <c r="I55" s="40">
        <v>39080.437042303034</v>
      </c>
      <c r="J55" s="40">
        <v>0</v>
      </c>
      <c r="K55" s="40">
        <v>0</v>
      </c>
      <c r="L55" s="40">
        <v>20736</v>
      </c>
      <c r="M55" s="40">
        <v>0</v>
      </c>
      <c r="N55" s="40">
        <v>179882.5</v>
      </c>
      <c r="O55" s="40">
        <v>0</v>
      </c>
      <c r="P55" s="40">
        <v>0</v>
      </c>
      <c r="Q55" s="40">
        <v>825416.2923639998</v>
      </c>
      <c r="R55" s="40">
        <v>228.25</v>
      </c>
      <c r="S55" s="40">
        <v>3616.2816751982464</v>
      </c>
      <c r="T55" s="39" t="s">
        <v>676</v>
      </c>
      <c r="U55" s="39">
        <v>38429</v>
      </c>
      <c r="V55" s="39">
        <v>6023</v>
      </c>
      <c r="W55" s="39">
        <v>30337.824810848208</v>
      </c>
      <c r="X55" s="39">
        <v>29847.430218183952</v>
      </c>
      <c r="Y55" s="39">
        <v>0</v>
      </c>
      <c r="Z55" s="39">
        <v>2200</v>
      </c>
      <c r="AA55" s="39">
        <v>0</v>
      </c>
      <c r="AB55" s="39">
        <v>0</v>
      </c>
      <c r="AC55" s="39">
        <v>39080.437042303034</v>
      </c>
      <c r="AD55" s="45"/>
      <c r="AE55" s="321"/>
      <c r="AF55" s="322"/>
    </row>
    <row r="56" spans="1:32" ht="12.75">
      <c r="A56" s="327"/>
      <c r="B56" s="319" t="s">
        <v>631</v>
      </c>
      <c r="C56" s="328" t="s">
        <v>711</v>
      </c>
      <c r="D56" s="319">
        <v>2064</v>
      </c>
      <c r="E56" s="40">
        <v>743613.1008405952</v>
      </c>
      <c r="F56" s="40">
        <v>102777.07</v>
      </c>
      <c r="G56" s="45"/>
      <c r="H56" s="40">
        <v>0</v>
      </c>
      <c r="I56" s="40">
        <v>106855.1058796875</v>
      </c>
      <c r="J56" s="40">
        <v>0</v>
      </c>
      <c r="K56" s="40">
        <v>0</v>
      </c>
      <c r="L56" s="40">
        <v>65295</v>
      </c>
      <c r="M56" s="40">
        <v>0</v>
      </c>
      <c r="N56" s="40">
        <v>216039.5</v>
      </c>
      <c r="O56" s="40">
        <v>0</v>
      </c>
      <c r="P56" s="40">
        <v>0</v>
      </c>
      <c r="Q56" s="40">
        <v>1234579.7767202826</v>
      </c>
      <c r="R56" s="40">
        <v>317.5</v>
      </c>
      <c r="S56" s="40">
        <v>3888.4402416386856</v>
      </c>
      <c r="T56" s="39" t="s">
        <v>676</v>
      </c>
      <c r="U56" s="39">
        <v>49715</v>
      </c>
      <c r="V56" s="39">
        <v>16365</v>
      </c>
      <c r="W56" s="39">
        <v>66573.54064598815</v>
      </c>
      <c r="X56" s="39">
        <v>69221.07229857215</v>
      </c>
      <c r="Y56" s="39">
        <v>0</v>
      </c>
      <c r="Z56" s="39">
        <v>17880</v>
      </c>
      <c r="AA56" s="39">
        <v>0</v>
      </c>
      <c r="AB56" s="39">
        <v>0</v>
      </c>
      <c r="AC56" s="39">
        <v>106855.1058796875</v>
      </c>
      <c r="AD56" s="45"/>
      <c r="AE56" s="321"/>
      <c r="AF56" s="322"/>
    </row>
    <row r="57" spans="1:32" ht="12.75">
      <c r="A57" s="327"/>
      <c r="B57" s="319" t="s">
        <v>631</v>
      </c>
      <c r="C57" s="328" t="s">
        <v>712</v>
      </c>
      <c r="D57" s="319">
        <v>2065</v>
      </c>
      <c r="E57" s="40">
        <v>524507.9987547253</v>
      </c>
      <c r="F57" s="40">
        <v>59023</v>
      </c>
      <c r="G57" s="45"/>
      <c r="H57" s="40">
        <v>0</v>
      </c>
      <c r="I57" s="40">
        <v>17652.336951285586</v>
      </c>
      <c r="J57" s="40">
        <v>0</v>
      </c>
      <c r="K57" s="40">
        <v>0</v>
      </c>
      <c r="L57" s="40">
        <v>459</v>
      </c>
      <c r="M57" s="40">
        <v>0</v>
      </c>
      <c r="N57" s="40">
        <v>174036</v>
      </c>
      <c r="O57" s="40">
        <v>0</v>
      </c>
      <c r="P57" s="40">
        <v>0</v>
      </c>
      <c r="Q57" s="40">
        <v>775678.3357060109</v>
      </c>
      <c r="R57" s="40">
        <v>227</v>
      </c>
      <c r="S57" s="40">
        <v>3417.085179321634</v>
      </c>
      <c r="T57" s="39" t="s">
        <v>676</v>
      </c>
      <c r="U57" s="39">
        <v>38810</v>
      </c>
      <c r="V57" s="39">
        <v>3003</v>
      </c>
      <c r="W57" s="39">
        <v>18906.296016952143</v>
      </c>
      <c r="X57" s="39">
        <v>18810.008943813424</v>
      </c>
      <c r="Y57" s="39">
        <v>0</v>
      </c>
      <c r="Z57" s="39">
        <v>4589</v>
      </c>
      <c r="AA57" s="39">
        <v>0</v>
      </c>
      <c r="AB57" s="39">
        <v>0</v>
      </c>
      <c r="AC57" s="39">
        <v>17652.336951285586</v>
      </c>
      <c r="AD57" s="45"/>
      <c r="AE57" s="321"/>
      <c r="AF57" s="322"/>
    </row>
    <row r="58" spans="1:32" ht="12.75">
      <c r="A58" s="327"/>
      <c r="B58" s="319" t="s">
        <v>631</v>
      </c>
      <c r="C58" s="328" t="s">
        <v>713</v>
      </c>
      <c r="D58" s="319">
        <v>2068</v>
      </c>
      <c r="E58" s="40">
        <v>680561.037290821</v>
      </c>
      <c r="F58" s="40">
        <v>129739.07</v>
      </c>
      <c r="G58" s="45"/>
      <c r="H58" s="40">
        <v>0</v>
      </c>
      <c r="I58" s="40">
        <v>48341.52473663588</v>
      </c>
      <c r="J58" s="40">
        <v>0</v>
      </c>
      <c r="K58" s="40">
        <v>0</v>
      </c>
      <c r="L58" s="40">
        <v>13894</v>
      </c>
      <c r="M58" s="40">
        <v>0</v>
      </c>
      <c r="N58" s="40">
        <v>189974</v>
      </c>
      <c r="O58" s="40">
        <v>0</v>
      </c>
      <c r="P58" s="40">
        <v>0</v>
      </c>
      <c r="Q58" s="40">
        <v>1062509.6320274568</v>
      </c>
      <c r="R58" s="40">
        <v>306.5</v>
      </c>
      <c r="S58" s="40">
        <v>3466.5893377731054</v>
      </c>
      <c r="T58" s="39" t="s">
        <v>676</v>
      </c>
      <c r="U58" s="39">
        <v>47799</v>
      </c>
      <c r="V58" s="39">
        <v>2045</v>
      </c>
      <c r="W58" s="39">
        <v>17382.399060567568</v>
      </c>
      <c r="X58" s="39">
        <v>17203.262325108055</v>
      </c>
      <c r="Y58" s="39">
        <v>0</v>
      </c>
      <c r="Z58" s="39">
        <v>5147</v>
      </c>
      <c r="AA58" s="39">
        <v>0</v>
      </c>
      <c r="AB58" s="39">
        <v>0</v>
      </c>
      <c r="AC58" s="39">
        <v>48341.52473663588</v>
      </c>
      <c r="AD58" s="45"/>
      <c r="AE58" s="321"/>
      <c r="AF58" s="322"/>
    </row>
    <row r="59" spans="1:32" ht="12.75">
      <c r="A59" s="327"/>
      <c r="B59" s="319" t="s">
        <v>631</v>
      </c>
      <c r="C59" s="328" t="s">
        <v>714</v>
      </c>
      <c r="D59" s="319">
        <v>2069</v>
      </c>
      <c r="E59" s="40">
        <v>575927.7167749353</v>
      </c>
      <c r="F59" s="40">
        <v>150095.57</v>
      </c>
      <c r="G59" s="45"/>
      <c r="H59" s="40">
        <v>0</v>
      </c>
      <c r="I59" s="40">
        <v>101409.87616782918</v>
      </c>
      <c r="J59" s="40">
        <v>0</v>
      </c>
      <c r="K59" s="40">
        <v>0</v>
      </c>
      <c r="L59" s="40">
        <v>42173</v>
      </c>
      <c r="M59" s="40">
        <v>0</v>
      </c>
      <c r="N59" s="40">
        <v>201047.5</v>
      </c>
      <c r="O59" s="40">
        <v>0</v>
      </c>
      <c r="P59" s="40">
        <v>0</v>
      </c>
      <c r="Q59" s="40">
        <v>1070653.6629427643</v>
      </c>
      <c r="R59" s="40">
        <v>265.75</v>
      </c>
      <c r="S59" s="40">
        <v>4028.8002368495368</v>
      </c>
      <c r="T59" s="39" t="s">
        <v>676</v>
      </c>
      <c r="U59" s="39">
        <v>42566</v>
      </c>
      <c r="V59" s="39">
        <v>4443</v>
      </c>
      <c r="W59" s="39">
        <v>20545.177300914424</v>
      </c>
      <c r="X59" s="39">
        <v>18841.195215302014</v>
      </c>
      <c r="Y59" s="39">
        <v>0</v>
      </c>
      <c r="Z59" s="39">
        <v>10906</v>
      </c>
      <c r="AA59" s="39">
        <v>0</v>
      </c>
      <c r="AB59" s="39">
        <v>0</v>
      </c>
      <c r="AC59" s="39">
        <v>101409.87616782918</v>
      </c>
      <c r="AD59" s="45"/>
      <c r="AE59" s="321"/>
      <c r="AF59" s="322"/>
    </row>
    <row r="60" spans="1:32" ht="12.75">
      <c r="A60" s="327"/>
      <c r="B60" s="319" t="s">
        <v>631</v>
      </c>
      <c r="C60" s="328" t="s">
        <v>715</v>
      </c>
      <c r="D60" s="319">
        <v>2074</v>
      </c>
      <c r="E60" s="40">
        <v>687683.61981959</v>
      </c>
      <c r="F60" s="40">
        <v>128263.07</v>
      </c>
      <c r="G60" s="45"/>
      <c r="H60" s="40">
        <v>0</v>
      </c>
      <c r="I60" s="40">
        <v>82876.3130718491</v>
      </c>
      <c r="J60" s="40">
        <v>0</v>
      </c>
      <c r="K60" s="40">
        <v>0</v>
      </c>
      <c r="L60" s="40">
        <v>905</v>
      </c>
      <c r="M60" s="40">
        <v>0</v>
      </c>
      <c r="N60" s="40">
        <v>191596</v>
      </c>
      <c r="O60" s="40">
        <v>0</v>
      </c>
      <c r="P60" s="40">
        <v>1438</v>
      </c>
      <c r="Q60" s="40">
        <v>1092762.002891439</v>
      </c>
      <c r="R60" s="40">
        <v>309</v>
      </c>
      <c r="S60" s="40">
        <v>3536.4466112991554</v>
      </c>
      <c r="T60" s="39" t="s">
        <v>676</v>
      </c>
      <c r="U60" s="39">
        <v>48478</v>
      </c>
      <c r="V60" s="39">
        <v>2055</v>
      </c>
      <c r="W60" s="39">
        <v>17677.393051615</v>
      </c>
      <c r="X60" s="39">
        <v>18143.10913059116</v>
      </c>
      <c r="Y60" s="39">
        <v>0</v>
      </c>
      <c r="Z60" s="39">
        <v>2549</v>
      </c>
      <c r="AA60" s="39">
        <v>0</v>
      </c>
      <c r="AB60" s="39">
        <v>0</v>
      </c>
      <c r="AC60" s="39">
        <v>82876.3130718491</v>
      </c>
      <c r="AD60" s="45"/>
      <c r="AE60" s="321"/>
      <c r="AF60" s="322"/>
    </row>
    <row r="61" spans="1:32" ht="12.75">
      <c r="A61" s="327"/>
      <c r="B61" s="319" t="s">
        <v>631</v>
      </c>
      <c r="C61" s="328" t="s">
        <v>716</v>
      </c>
      <c r="D61" s="319">
        <v>2076</v>
      </c>
      <c r="E61" s="40">
        <v>973581.3866730721</v>
      </c>
      <c r="F61" s="40">
        <v>73677.5</v>
      </c>
      <c r="G61" s="45"/>
      <c r="H61" s="40">
        <v>0</v>
      </c>
      <c r="I61" s="40">
        <v>59377.123587808106</v>
      </c>
      <c r="J61" s="40">
        <v>0</v>
      </c>
      <c r="K61" s="40">
        <v>0</v>
      </c>
      <c r="L61" s="40">
        <v>29527</v>
      </c>
      <c r="M61" s="40">
        <v>0</v>
      </c>
      <c r="N61" s="40">
        <v>207473.17129</v>
      </c>
      <c r="O61" s="40">
        <v>0</v>
      </c>
      <c r="P61" s="40">
        <v>0</v>
      </c>
      <c r="Q61" s="40">
        <v>1343636.1815508802</v>
      </c>
      <c r="R61" s="40">
        <v>406.75</v>
      </c>
      <c r="S61" s="40">
        <v>3303.3464819935593</v>
      </c>
      <c r="T61" s="39" t="s">
        <v>676</v>
      </c>
      <c r="U61" s="39">
        <v>60404</v>
      </c>
      <c r="V61" s="39">
        <v>12259</v>
      </c>
      <c r="W61" s="39">
        <v>32959.90888901733</v>
      </c>
      <c r="X61" s="39">
        <v>35292.72778942019</v>
      </c>
      <c r="Y61" s="39">
        <v>0</v>
      </c>
      <c r="Z61" s="39">
        <v>15323</v>
      </c>
      <c r="AA61" s="39">
        <v>0</v>
      </c>
      <c r="AB61" s="39">
        <v>0</v>
      </c>
      <c r="AC61" s="39">
        <v>59377.123587808106</v>
      </c>
      <c r="AD61" s="45"/>
      <c r="AE61" s="321"/>
      <c r="AF61" s="322"/>
    </row>
    <row r="62" spans="1:32" ht="12.75">
      <c r="A62" s="327"/>
      <c r="B62" s="319" t="s">
        <v>631</v>
      </c>
      <c r="C62" s="328" t="s">
        <v>717</v>
      </c>
      <c r="D62" s="319">
        <v>2078</v>
      </c>
      <c r="E62" s="40">
        <v>1593026.95760402</v>
      </c>
      <c r="F62" s="40">
        <v>179170.07</v>
      </c>
      <c r="G62" s="45"/>
      <c r="H62" s="40">
        <v>0</v>
      </c>
      <c r="I62" s="40">
        <v>118287.51139875542</v>
      </c>
      <c r="J62" s="40">
        <v>0</v>
      </c>
      <c r="K62" s="40">
        <v>0</v>
      </c>
      <c r="L62" s="40">
        <v>150111</v>
      </c>
      <c r="M62" s="40">
        <v>0</v>
      </c>
      <c r="N62" s="40">
        <v>266174</v>
      </c>
      <c r="O62" s="40">
        <v>0</v>
      </c>
      <c r="P62" s="40">
        <v>0</v>
      </c>
      <c r="Q62" s="40">
        <v>2306769.539002775</v>
      </c>
      <c r="R62" s="40">
        <v>688.25</v>
      </c>
      <c r="S62" s="40">
        <v>3351.6448078500184</v>
      </c>
      <c r="T62" s="39" t="s">
        <v>676</v>
      </c>
      <c r="U62" s="39">
        <v>92640</v>
      </c>
      <c r="V62" s="39">
        <v>19959</v>
      </c>
      <c r="W62" s="39">
        <v>112585.0894747832</v>
      </c>
      <c r="X62" s="39">
        <v>115029.1650821549</v>
      </c>
      <c r="Y62" s="39">
        <v>0</v>
      </c>
      <c r="Z62" s="39">
        <v>49367</v>
      </c>
      <c r="AA62" s="39">
        <v>0</v>
      </c>
      <c r="AB62" s="39">
        <v>0</v>
      </c>
      <c r="AC62" s="39">
        <v>118287.51139875542</v>
      </c>
      <c r="AD62" s="45"/>
      <c r="AE62" s="321"/>
      <c r="AF62" s="322"/>
    </row>
    <row r="63" spans="1:32" ht="12.75">
      <c r="A63" s="327"/>
      <c r="B63" s="319" t="s">
        <v>631</v>
      </c>
      <c r="C63" s="328" t="s">
        <v>718</v>
      </c>
      <c r="D63" s="319">
        <v>2080</v>
      </c>
      <c r="E63" s="40">
        <v>854214.8277945027</v>
      </c>
      <c r="F63" s="40">
        <v>108041.57</v>
      </c>
      <c r="G63" s="45"/>
      <c r="H63" s="40">
        <v>0</v>
      </c>
      <c r="I63" s="40">
        <v>45569.696097505446</v>
      </c>
      <c r="J63" s="40">
        <v>0</v>
      </c>
      <c r="K63" s="40">
        <v>0</v>
      </c>
      <c r="L63" s="40">
        <v>49473</v>
      </c>
      <c r="M63" s="40">
        <v>0</v>
      </c>
      <c r="N63" s="40">
        <v>206390</v>
      </c>
      <c r="O63" s="40">
        <v>0</v>
      </c>
      <c r="P63" s="40">
        <v>0</v>
      </c>
      <c r="Q63" s="40">
        <v>1263689.093892008</v>
      </c>
      <c r="R63" s="40">
        <v>365.5</v>
      </c>
      <c r="S63" s="40">
        <v>3457.4257014829222</v>
      </c>
      <c r="T63" s="39" t="s">
        <v>676</v>
      </c>
      <c r="U63" s="39">
        <v>54158</v>
      </c>
      <c r="V63" s="39">
        <v>10312</v>
      </c>
      <c r="W63" s="39">
        <v>31613.51019586012</v>
      </c>
      <c r="X63" s="39">
        <v>31439.511429929415</v>
      </c>
      <c r="Y63" s="39">
        <v>0</v>
      </c>
      <c r="Z63" s="39">
        <v>9668</v>
      </c>
      <c r="AA63" s="39">
        <v>0</v>
      </c>
      <c r="AB63" s="39">
        <v>0</v>
      </c>
      <c r="AC63" s="39">
        <v>45569.696097505446</v>
      </c>
      <c r="AD63" s="45"/>
      <c r="AE63" s="321"/>
      <c r="AF63" s="322"/>
    </row>
    <row r="64" spans="1:32" ht="12.75">
      <c r="A64" s="327"/>
      <c r="B64" s="319" t="s">
        <v>631</v>
      </c>
      <c r="C64" s="328" t="s">
        <v>719</v>
      </c>
      <c r="D64" s="319">
        <v>2081</v>
      </c>
      <c r="E64" s="40">
        <v>970097.5237761824</v>
      </c>
      <c r="F64" s="40">
        <v>97186</v>
      </c>
      <c r="G64" s="45"/>
      <c r="H64" s="40">
        <v>0</v>
      </c>
      <c r="I64" s="40">
        <v>158290.6274096733</v>
      </c>
      <c r="J64" s="40">
        <v>0</v>
      </c>
      <c r="K64" s="40">
        <v>0</v>
      </c>
      <c r="L64" s="40">
        <v>52880</v>
      </c>
      <c r="M64" s="40">
        <v>0</v>
      </c>
      <c r="N64" s="40">
        <v>211748</v>
      </c>
      <c r="O64" s="40">
        <v>0</v>
      </c>
      <c r="P64" s="40">
        <v>0</v>
      </c>
      <c r="Q64" s="40">
        <v>1490202.1511858557</v>
      </c>
      <c r="R64" s="40">
        <v>411.5</v>
      </c>
      <c r="S64" s="40">
        <v>3621.3904038538412</v>
      </c>
      <c r="T64" s="39" t="s">
        <v>676</v>
      </c>
      <c r="U64" s="39">
        <v>59560</v>
      </c>
      <c r="V64" s="39">
        <v>12681</v>
      </c>
      <c r="W64" s="39">
        <v>42387.044191999994</v>
      </c>
      <c r="X64" s="39">
        <v>40269.76512288771</v>
      </c>
      <c r="Y64" s="39">
        <v>0</v>
      </c>
      <c r="Z64" s="39">
        <v>14927</v>
      </c>
      <c r="AA64" s="39">
        <v>0</v>
      </c>
      <c r="AB64" s="39">
        <v>0</v>
      </c>
      <c r="AC64" s="39">
        <v>158290.6274096733</v>
      </c>
      <c r="AD64" s="45"/>
      <c r="AE64" s="321"/>
      <c r="AF64" s="322"/>
    </row>
    <row r="65" spans="1:32" ht="12.75">
      <c r="A65" s="327"/>
      <c r="B65" s="319" t="s">
        <v>631</v>
      </c>
      <c r="C65" s="328" t="s">
        <v>720</v>
      </c>
      <c r="D65" s="319">
        <v>2082</v>
      </c>
      <c r="E65" s="40">
        <v>1852095.7477716825</v>
      </c>
      <c r="F65" s="40">
        <v>13079</v>
      </c>
      <c r="G65" s="45"/>
      <c r="H65" s="40">
        <v>0</v>
      </c>
      <c r="I65" s="40">
        <v>286010.95833519404</v>
      </c>
      <c r="J65" s="40">
        <v>0</v>
      </c>
      <c r="K65" s="40">
        <v>0</v>
      </c>
      <c r="L65" s="40">
        <v>229526</v>
      </c>
      <c r="M65" s="40">
        <v>0</v>
      </c>
      <c r="N65" s="40">
        <v>272080</v>
      </c>
      <c r="O65" s="40">
        <v>0</v>
      </c>
      <c r="P65" s="40">
        <v>0</v>
      </c>
      <c r="Q65" s="40">
        <v>2652791.7061068765</v>
      </c>
      <c r="R65" s="40">
        <v>731</v>
      </c>
      <c r="S65" s="40">
        <v>3628.990022034031</v>
      </c>
      <c r="T65" s="39" t="s">
        <v>676</v>
      </c>
      <c r="U65" s="39">
        <v>97253</v>
      </c>
      <c r="V65" s="39">
        <v>44764</v>
      </c>
      <c r="W65" s="39">
        <v>272827.17596096284</v>
      </c>
      <c r="X65" s="39">
        <v>269985.67322495533</v>
      </c>
      <c r="Y65" s="39">
        <v>0</v>
      </c>
      <c r="Z65" s="39">
        <v>53829</v>
      </c>
      <c r="AA65" s="39">
        <v>0</v>
      </c>
      <c r="AB65" s="39">
        <v>0</v>
      </c>
      <c r="AC65" s="39">
        <v>286010.95833519404</v>
      </c>
      <c r="AD65" s="45"/>
      <c r="AE65" s="321"/>
      <c r="AF65" s="322"/>
    </row>
    <row r="66" spans="1:32" ht="12.75">
      <c r="A66" s="327"/>
      <c r="B66" s="319" t="s">
        <v>631</v>
      </c>
      <c r="C66" s="328" t="s">
        <v>721</v>
      </c>
      <c r="D66" s="319">
        <v>2083</v>
      </c>
      <c r="E66" s="40">
        <v>1828524.4830063009</v>
      </c>
      <c r="F66" s="40">
        <v>145152.43</v>
      </c>
      <c r="G66" s="45"/>
      <c r="H66" s="40">
        <v>0</v>
      </c>
      <c r="I66" s="40">
        <v>329694.57200004667</v>
      </c>
      <c r="J66" s="40">
        <v>0</v>
      </c>
      <c r="K66" s="40">
        <v>0</v>
      </c>
      <c r="L66" s="40">
        <v>187267</v>
      </c>
      <c r="M66" s="40">
        <v>0</v>
      </c>
      <c r="N66" s="40">
        <v>316423</v>
      </c>
      <c r="O66" s="40">
        <v>0</v>
      </c>
      <c r="P66" s="40">
        <v>0</v>
      </c>
      <c r="Q66" s="40">
        <v>2807061.4850063473</v>
      </c>
      <c r="R66" s="40">
        <v>766</v>
      </c>
      <c r="S66" s="40">
        <v>3664.571129251106</v>
      </c>
      <c r="T66" s="39" t="s">
        <v>676</v>
      </c>
      <c r="U66" s="39">
        <v>102422</v>
      </c>
      <c r="V66" s="39">
        <v>27879</v>
      </c>
      <c r="W66" s="39">
        <v>154553.9599801785</v>
      </c>
      <c r="X66" s="39">
        <v>152300.48019302377</v>
      </c>
      <c r="Y66" s="39">
        <v>0</v>
      </c>
      <c r="Z66" s="39">
        <v>49943</v>
      </c>
      <c r="AA66" s="39">
        <v>0</v>
      </c>
      <c r="AB66" s="39">
        <v>0</v>
      </c>
      <c r="AC66" s="39">
        <v>329694.57200004667</v>
      </c>
      <c r="AD66" s="45"/>
      <c r="AE66" s="321"/>
      <c r="AF66" s="322"/>
    </row>
    <row r="67" spans="1:32" ht="12.75">
      <c r="A67" s="327"/>
      <c r="B67" s="319" t="s">
        <v>631</v>
      </c>
      <c r="C67" s="328" t="s">
        <v>722</v>
      </c>
      <c r="D67" s="319">
        <v>2084</v>
      </c>
      <c r="E67" s="40">
        <v>935005.4402575087</v>
      </c>
      <c r="F67" s="40">
        <v>110456.57</v>
      </c>
      <c r="G67" s="45"/>
      <c r="H67" s="40">
        <v>0</v>
      </c>
      <c r="I67" s="40">
        <v>188524.99358738036</v>
      </c>
      <c r="J67" s="40">
        <v>0</v>
      </c>
      <c r="K67" s="40">
        <v>0</v>
      </c>
      <c r="L67" s="40">
        <v>98820</v>
      </c>
      <c r="M67" s="40">
        <v>0</v>
      </c>
      <c r="N67" s="40">
        <v>236866</v>
      </c>
      <c r="O67" s="40">
        <v>0</v>
      </c>
      <c r="P67" s="40">
        <v>0</v>
      </c>
      <c r="Q67" s="40">
        <v>1569673.0038448889</v>
      </c>
      <c r="R67" s="40">
        <v>402.75</v>
      </c>
      <c r="S67" s="40">
        <v>3897.387967336782</v>
      </c>
      <c r="T67" s="39" t="s">
        <v>676</v>
      </c>
      <c r="U67" s="39">
        <v>59015</v>
      </c>
      <c r="V67" s="39">
        <v>20965</v>
      </c>
      <c r="W67" s="39">
        <v>110987.48689055804</v>
      </c>
      <c r="X67" s="39">
        <v>110721.92112728879</v>
      </c>
      <c r="Y67" s="39">
        <v>0</v>
      </c>
      <c r="Z67" s="39">
        <v>15961</v>
      </c>
      <c r="AA67" s="39">
        <v>0</v>
      </c>
      <c r="AB67" s="39">
        <v>0</v>
      </c>
      <c r="AC67" s="39">
        <v>188524.99358738036</v>
      </c>
      <c r="AD67" s="45"/>
      <c r="AE67" s="321"/>
      <c r="AF67" s="322"/>
    </row>
    <row r="68" spans="1:32" ht="12.75">
      <c r="A68" s="327"/>
      <c r="B68" s="319" t="s">
        <v>631</v>
      </c>
      <c r="C68" s="328" t="s">
        <v>723</v>
      </c>
      <c r="D68" s="319">
        <v>3300</v>
      </c>
      <c r="E68" s="40">
        <v>998442.187760362</v>
      </c>
      <c r="F68" s="40">
        <v>73677.5</v>
      </c>
      <c r="G68" s="45"/>
      <c r="H68" s="40">
        <v>0</v>
      </c>
      <c r="I68" s="40">
        <v>48780.30345639192</v>
      </c>
      <c r="J68" s="40">
        <v>0</v>
      </c>
      <c r="K68" s="40">
        <v>0</v>
      </c>
      <c r="L68" s="40">
        <v>27774</v>
      </c>
      <c r="M68" s="40">
        <v>0</v>
      </c>
      <c r="N68" s="40">
        <v>181415.6</v>
      </c>
      <c r="O68" s="40">
        <v>0</v>
      </c>
      <c r="P68" s="40">
        <v>0</v>
      </c>
      <c r="Q68" s="40">
        <v>1330089.591216754</v>
      </c>
      <c r="R68" s="40">
        <v>416.75</v>
      </c>
      <c r="S68" s="40">
        <v>3191.5767035794934</v>
      </c>
      <c r="T68" s="39" t="s">
        <v>676</v>
      </c>
      <c r="U68" s="39">
        <v>61135</v>
      </c>
      <c r="V68" s="39">
        <v>6941</v>
      </c>
      <c r="W68" s="39">
        <v>31034.805985336527</v>
      </c>
      <c r="X68" s="39">
        <v>28071.95575157984</v>
      </c>
      <c r="Y68" s="39">
        <v>0</v>
      </c>
      <c r="Z68" s="39">
        <v>7882</v>
      </c>
      <c r="AA68" s="39">
        <v>0</v>
      </c>
      <c r="AB68" s="39">
        <v>0</v>
      </c>
      <c r="AC68" s="39">
        <v>48780.30345639192</v>
      </c>
      <c r="AD68" s="45"/>
      <c r="AE68" s="321"/>
      <c r="AF68" s="322"/>
    </row>
    <row r="69" spans="1:32" ht="12.75">
      <c r="A69" s="327"/>
      <c r="B69" s="319" t="s">
        <v>631</v>
      </c>
      <c r="C69" s="328" t="s">
        <v>724</v>
      </c>
      <c r="D69" s="319">
        <v>3302</v>
      </c>
      <c r="E69" s="40">
        <v>468676.39272333065</v>
      </c>
      <c r="F69" s="40">
        <v>42791</v>
      </c>
      <c r="G69" s="45"/>
      <c r="H69" s="40">
        <v>0</v>
      </c>
      <c r="I69" s="40">
        <v>31083.667012234095</v>
      </c>
      <c r="J69" s="40">
        <v>0</v>
      </c>
      <c r="K69" s="40">
        <v>0</v>
      </c>
      <c r="L69" s="40">
        <v>2459</v>
      </c>
      <c r="M69" s="40">
        <v>0</v>
      </c>
      <c r="N69" s="40">
        <v>181100.75909</v>
      </c>
      <c r="O69" s="40">
        <v>0</v>
      </c>
      <c r="P69" s="40">
        <v>0</v>
      </c>
      <c r="Q69" s="40">
        <v>726110.8188255648</v>
      </c>
      <c r="R69" s="40">
        <v>199.5</v>
      </c>
      <c r="S69" s="40">
        <v>3639.6532271958135</v>
      </c>
      <c r="T69" s="39" t="s">
        <v>676</v>
      </c>
      <c r="U69" s="39">
        <v>34504</v>
      </c>
      <c r="V69" s="39">
        <v>3171</v>
      </c>
      <c r="W69" s="39">
        <v>19118.410150285184</v>
      </c>
      <c r="X69" s="39">
        <v>17399.548985759684</v>
      </c>
      <c r="Y69" s="39">
        <v>0</v>
      </c>
      <c r="Z69" s="39">
        <v>3505</v>
      </c>
      <c r="AA69" s="39">
        <v>0</v>
      </c>
      <c r="AB69" s="39">
        <v>0</v>
      </c>
      <c r="AC69" s="39">
        <v>31083.667012234095</v>
      </c>
      <c r="AD69" s="45"/>
      <c r="AE69" s="321"/>
      <c r="AF69" s="322"/>
    </row>
    <row r="70" spans="1:32" ht="12.75">
      <c r="A70" s="327"/>
      <c r="B70" s="319" t="s">
        <v>631</v>
      </c>
      <c r="C70" s="328" t="s">
        <v>725</v>
      </c>
      <c r="D70" s="319">
        <v>3306</v>
      </c>
      <c r="E70" s="40">
        <v>987653.3137874336</v>
      </c>
      <c r="F70" s="40">
        <v>75153.5</v>
      </c>
      <c r="G70" s="45"/>
      <c r="H70" s="40">
        <v>0</v>
      </c>
      <c r="I70" s="40">
        <v>94525.20739867081</v>
      </c>
      <c r="J70" s="40">
        <v>0</v>
      </c>
      <c r="K70" s="40">
        <v>0</v>
      </c>
      <c r="L70" s="40">
        <v>59921</v>
      </c>
      <c r="M70" s="40">
        <v>0</v>
      </c>
      <c r="N70" s="40">
        <v>207200.6</v>
      </c>
      <c r="O70" s="40">
        <v>0</v>
      </c>
      <c r="P70" s="40">
        <v>0</v>
      </c>
      <c r="Q70" s="40">
        <v>1424453.6211861044</v>
      </c>
      <c r="R70" s="40">
        <v>413.25</v>
      </c>
      <c r="S70" s="40">
        <v>3446.9537112791395</v>
      </c>
      <c r="T70" s="39" t="s">
        <v>676</v>
      </c>
      <c r="U70" s="39">
        <v>60268</v>
      </c>
      <c r="V70" s="39">
        <v>13992</v>
      </c>
      <c r="W70" s="39">
        <v>88296.30115835388</v>
      </c>
      <c r="X70" s="39">
        <v>89365.40499134362</v>
      </c>
      <c r="Y70" s="39">
        <v>0</v>
      </c>
      <c r="Z70" s="39">
        <v>9219</v>
      </c>
      <c r="AA70" s="39">
        <v>0</v>
      </c>
      <c r="AB70" s="39">
        <v>0</v>
      </c>
      <c r="AC70" s="39">
        <v>94525.20739867081</v>
      </c>
      <c r="AD70" s="45"/>
      <c r="AE70" s="321"/>
      <c r="AF70" s="322"/>
    </row>
    <row r="71" spans="1:32" ht="12.75">
      <c r="A71" s="327"/>
      <c r="B71" s="319" t="s">
        <v>631</v>
      </c>
      <c r="C71" s="328" t="s">
        <v>726</v>
      </c>
      <c r="D71" s="319">
        <v>3307</v>
      </c>
      <c r="E71" s="40">
        <v>1053993.1599001656</v>
      </c>
      <c r="F71" s="40">
        <v>76729</v>
      </c>
      <c r="G71" s="45"/>
      <c r="H71" s="40">
        <v>0</v>
      </c>
      <c r="I71" s="40">
        <v>76004.34610014071</v>
      </c>
      <c r="J71" s="40">
        <v>0</v>
      </c>
      <c r="K71" s="40">
        <v>0</v>
      </c>
      <c r="L71" s="40">
        <v>3156</v>
      </c>
      <c r="M71" s="40">
        <v>0</v>
      </c>
      <c r="N71" s="40">
        <v>167503.6</v>
      </c>
      <c r="O71" s="40">
        <v>0</v>
      </c>
      <c r="P71" s="40">
        <v>0</v>
      </c>
      <c r="Q71" s="40">
        <v>1377386.1060003066</v>
      </c>
      <c r="R71" s="40">
        <v>442</v>
      </c>
      <c r="S71" s="40">
        <v>3116.258158371734</v>
      </c>
      <c r="T71" s="39" t="s">
        <v>676</v>
      </c>
      <c r="U71" s="39">
        <v>63163</v>
      </c>
      <c r="V71" s="39">
        <v>6913</v>
      </c>
      <c r="W71" s="39">
        <v>41087.09829065933</v>
      </c>
      <c r="X71" s="39">
        <v>36829.040119859164</v>
      </c>
      <c r="Y71" s="39">
        <v>0</v>
      </c>
      <c r="Z71" s="39">
        <v>16034</v>
      </c>
      <c r="AA71" s="39">
        <v>0</v>
      </c>
      <c r="AB71" s="39">
        <v>0</v>
      </c>
      <c r="AC71" s="39">
        <v>76004.34610014071</v>
      </c>
      <c r="AD71" s="45"/>
      <c r="AE71" s="321"/>
      <c r="AF71" s="322"/>
    </row>
    <row r="72" spans="1:32" ht="12.75">
      <c r="A72" s="327"/>
      <c r="B72" s="319" t="s">
        <v>631</v>
      </c>
      <c r="C72" s="328" t="s">
        <v>727</v>
      </c>
      <c r="D72" s="319">
        <v>3400</v>
      </c>
      <c r="E72" s="40">
        <v>524129.159518813</v>
      </c>
      <c r="F72" s="40">
        <v>56809</v>
      </c>
      <c r="G72" s="45"/>
      <c r="H72" s="40">
        <v>0</v>
      </c>
      <c r="I72" s="40">
        <v>35943.54488231386</v>
      </c>
      <c r="J72" s="40">
        <v>0</v>
      </c>
      <c r="K72" s="40">
        <v>0</v>
      </c>
      <c r="L72" s="40">
        <v>696</v>
      </c>
      <c r="M72" s="40">
        <v>0</v>
      </c>
      <c r="N72" s="40">
        <v>167258.4</v>
      </c>
      <c r="O72" s="40">
        <v>0</v>
      </c>
      <c r="P72" s="40">
        <v>0</v>
      </c>
      <c r="Q72" s="40">
        <v>784836.1044011269</v>
      </c>
      <c r="R72" s="40">
        <v>226.25</v>
      </c>
      <c r="S72" s="40">
        <v>3468.8888592314997</v>
      </c>
      <c r="T72" s="39" t="s">
        <v>676</v>
      </c>
      <c r="U72" s="39">
        <v>38158</v>
      </c>
      <c r="V72" s="39">
        <v>1179</v>
      </c>
      <c r="W72" s="39">
        <v>18699.481401229998</v>
      </c>
      <c r="X72" s="39">
        <v>17792.769350403236</v>
      </c>
      <c r="Y72" s="39">
        <v>0</v>
      </c>
      <c r="Z72" s="39">
        <v>3795</v>
      </c>
      <c r="AA72" s="39">
        <v>0</v>
      </c>
      <c r="AB72" s="39">
        <v>0</v>
      </c>
      <c r="AC72" s="39">
        <v>35943.54488231386</v>
      </c>
      <c r="AD72" s="45"/>
      <c r="AE72" s="321"/>
      <c r="AF72" s="322"/>
    </row>
    <row r="73" spans="1:32" ht="12.75">
      <c r="A73" s="327"/>
      <c r="B73" s="319" t="s">
        <v>631</v>
      </c>
      <c r="C73" s="328" t="s">
        <v>728</v>
      </c>
      <c r="D73" s="319">
        <v>3401</v>
      </c>
      <c r="E73" s="40">
        <v>1425128.2894076388</v>
      </c>
      <c r="F73" s="40">
        <v>120167.93</v>
      </c>
      <c r="G73" s="45"/>
      <c r="H73" s="40">
        <v>0</v>
      </c>
      <c r="I73" s="40">
        <v>129746.74293395587</v>
      </c>
      <c r="J73" s="40">
        <v>0</v>
      </c>
      <c r="K73" s="40">
        <v>0</v>
      </c>
      <c r="L73" s="40">
        <v>10511</v>
      </c>
      <c r="M73" s="40">
        <v>0</v>
      </c>
      <c r="N73" s="40">
        <v>227752.41108</v>
      </c>
      <c r="O73" s="40">
        <v>0</v>
      </c>
      <c r="P73" s="40">
        <v>0</v>
      </c>
      <c r="Q73" s="40">
        <v>1913306.3734215947</v>
      </c>
      <c r="R73" s="40">
        <v>600.75</v>
      </c>
      <c r="S73" s="40">
        <v>3184.862877106275</v>
      </c>
      <c r="T73" s="39" t="s">
        <v>676</v>
      </c>
      <c r="U73" s="39">
        <v>81353</v>
      </c>
      <c r="V73" s="39">
        <v>11749</v>
      </c>
      <c r="W73" s="39">
        <v>44510.87567120399</v>
      </c>
      <c r="X73" s="39">
        <v>43783.79434622785</v>
      </c>
      <c r="Y73" s="39">
        <v>0</v>
      </c>
      <c r="Z73" s="39">
        <v>20192</v>
      </c>
      <c r="AA73" s="39">
        <v>0</v>
      </c>
      <c r="AB73" s="39">
        <v>0</v>
      </c>
      <c r="AC73" s="39">
        <v>129746.74293395587</v>
      </c>
      <c r="AD73" s="45"/>
      <c r="AE73" s="321"/>
      <c r="AF73" s="322"/>
    </row>
    <row r="74" spans="1:32" ht="12.75">
      <c r="A74" s="327"/>
      <c r="B74" s="319" t="s">
        <v>631</v>
      </c>
      <c r="C74" s="328" t="s">
        <v>729</v>
      </c>
      <c r="D74" s="319">
        <v>3402</v>
      </c>
      <c r="E74" s="40">
        <v>1026531.2287192356</v>
      </c>
      <c r="F74" s="40">
        <v>73778</v>
      </c>
      <c r="G74" s="45"/>
      <c r="H74" s="40">
        <v>0</v>
      </c>
      <c r="I74" s="40">
        <v>45178.496654567294</v>
      </c>
      <c r="J74" s="40">
        <v>0</v>
      </c>
      <c r="K74" s="40">
        <v>0</v>
      </c>
      <c r="L74" s="40">
        <v>1573</v>
      </c>
      <c r="M74" s="40">
        <v>0</v>
      </c>
      <c r="N74" s="40">
        <v>193312.41108</v>
      </c>
      <c r="O74" s="40">
        <v>0</v>
      </c>
      <c r="P74" s="40">
        <v>0</v>
      </c>
      <c r="Q74" s="40">
        <v>1340373.136453803</v>
      </c>
      <c r="R74" s="40">
        <v>430</v>
      </c>
      <c r="S74" s="40">
        <v>3117.1468289623326</v>
      </c>
      <c r="T74" s="39" t="s">
        <v>676</v>
      </c>
      <c r="U74" s="39">
        <v>62161</v>
      </c>
      <c r="V74" s="39">
        <v>8469</v>
      </c>
      <c r="W74" s="39">
        <v>33130.25960818726</v>
      </c>
      <c r="X74" s="39">
        <v>32168.24188110618</v>
      </c>
      <c r="Y74" s="39">
        <v>0</v>
      </c>
      <c r="Z74" s="39">
        <v>7459</v>
      </c>
      <c r="AA74" s="39">
        <v>0</v>
      </c>
      <c r="AB74" s="39">
        <v>0</v>
      </c>
      <c r="AC74" s="39">
        <v>45178.496654567294</v>
      </c>
      <c r="AD74" s="45"/>
      <c r="AE74" s="321"/>
      <c r="AF74" s="322"/>
    </row>
    <row r="75" spans="1:32" ht="12.75">
      <c r="A75" s="327"/>
      <c r="B75" s="319" t="s">
        <v>631</v>
      </c>
      <c r="C75" s="328" t="s">
        <v>730</v>
      </c>
      <c r="D75" s="319">
        <v>3403</v>
      </c>
      <c r="E75" s="40">
        <v>527034.0962495103</v>
      </c>
      <c r="F75" s="40">
        <v>56809</v>
      </c>
      <c r="G75" s="45"/>
      <c r="H75" s="40">
        <v>0</v>
      </c>
      <c r="I75" s="40">
        <v>57980.46352201958</v>
      </c>
      <c r="J75" s="40">
        <v>0</v>
      </c>
      <c r="K75" s="40">
        <v>0</v>
      </c>
      <c r="L75" s="40">
        <v>3968</v>
      </c>
      <c r="M75" s="40">
        <v>0</v>
      </c>
      <c r="N75" s="40">
        <v>169786</v>
      </c>
      <c r="O75" s="40">
        <v>0</v>
      </c>
      <c r="P75" s="40">
        <v>0</v>
      </c>
      <c r="Q75" s="40">
        <v>815577.5597715299</v>
      </c>
      <c r="R75" s="40">
        <v>227.25</v>
      </c>
      <c r="S75" s="40">
        <v>3588.900153010032</v>
      </c>
      <c r="T75" s="39" t="s">
        <v>676</v>
      </c>
      <c r="U75" s="39">
        <v>38870</v>
      </c>
      <c r="V75" s="39">
        <v>1298</v>
      </c>
      <c r="W75" s="39">
        <v>19633.650711416667</v>
      </c>
      <c r="X75" s="39">
        <v>19458.39265121045</v>
      </c>
      <c r="Y75" s="39">
        <v>0</v>
      </c>
      <c r="Z75" s="39">
        <v>9033</v>
      </c>
      <c r="AA75" s="39">
        <v>0</v>
      </c>
      <c r="AB75" s="39">
        <v>0</v>
      </c>
      <c r="AC75" s="39">
        <v>57980.46352201958</v>
      </c>
      <c r="AD75" s="45"/>
      <c r="AE75" s="321"/>
      <c r="AF75" s="322"/>
    </row>
    <row r="76" spans="1:32" ht="12.75">
      <c r="A76" s="327"/>
      <c r="B76" s="319" t="s">
        <v>631</v>
      </c>
      <c r="C76" s="328" t="s">
        <v>731</v>
      </c>
      <c r="D76" s="319">
        <v>3404</v>
      </c>
      <c r="E76" s="40">
        <v>472010.1904225103</v>
      </c>
      <c r="F76" s="40">
        <v>57547</v>
      </c>
      <c r="G76" s="45"/>
      <c r="H76" s="40">
        <v>0</v>
      </c>
      <c r="I76" s="40">
        <v>40530.781769173955</v>
      </c>
      <c r="J76" s="40">
        <v>0</v>
      </c>
      <c r="K76" s="40">
        <v>0</v>
      </c>
      <c r="L76" s="40">
        <v>5669</v>
      </c>
      <c r="M76" s="40">
        <v>0</v>
      </c>
      <c r="N76" s="40">
        <v>179978.2</v>
      </c>
      <c r="O76" s="40">
        <v>0</v>
      </c>
      <c r="P76" s="40">
        <v>71728</v>
      </c>
      <c r="Q76" s="40">
        <v>827463.1721916841</v>
      </c>
      <c r="R76" s="40">
        <v>205.5</v>
      </c>
      <c r="S76" s="40">
        <v>4026.5847795215773</v>
      </c>
      <c r="T76" s="39" t="s">
        <v>676</v>
      </c>
      <c r="U76" s="39">
        <v>36053</v>
      </c>
      <c r="V76" s="39">
        <v>2403</v>
      </c>
      <c r="W76" s="39">
        <v>24417.918415551318</v>
      </c>
      <c r="X76" s="39">
        <v>24022.296273329703</v>
      </c>
      <c r="Y76" s="39">
        <v>0</v>
      </c>
      <c r="Z76" s="39">
        <v>4623</v>
      </c>
      <c r="AA76" s="39">
        <v>0</v>
      </c>
      <c r="AB76" s="39">
        <v>0</v>
      </c>
      <c r="AC76" s="39">
        <v>40530.781769173955</v>
      </c>
      <c r="AD76" s="45"/>
      <c r="AE76" s="321"/>
      <c r="AF76" s="322"/>
    </row>
    <row r="77" spans="1:32" ht="12.75">
      <c r="A77" s="327"/>
      <c r="B77" s="319" t="s">
        <v>631</v>
      </c>
      <c r="C77" s="328" t="s">
        <v>732</v>
      </c>
      <c r="D77" s="319">
        <v>3405</v>
      </c>
      <c r="E77" s="40">
        <v>1199711.588768566</v>
      </c>
      <c r="F77" s="40">
        <v>137754.57</v>
      </c>
      <c r="G77" s="45"/>
      <c r="H77" s="40">
        <v>0</v>
      </c>
      <c r="I77" s="40">
        <v>90469.42594810485</v>
      </c>
      <c r="J77" s="40">
        <v>0</v>
      </c>
      <c r="K77" s="40">
        <v>0</v>
      </c>
      <c r="L77" s="40">
        <v>1233</v>
      </c>
      <c r="M77" s="40">
        <v>0</v>
      </c>
      <c r="N77" s="40">
        <v>235583.6</v>
      </c>
      <c r="O77" s="40">
        <v>0</v>
      </c>
      <c r="P77" s="40">
        <v>0</v>
      </c>
      <c r="Q77" s="40">
        <v>1664752.184716671</v>
      </c>
      <c r="R77" s="40">
        <v>515</v>
      </c>
      <c r="S77" s="40">
        <v>3232.5285140129536</v>
      </c>
      <c r="T77" s="39" t="s">
        <v>676</v>
      </c>
      <c r="U77" s="39">
        <v>73241</v>
      </c>
      <c r="V77" s="39">
        <v>6812</v>
      </c>
      <c r="W77" s="39">
        <v>36309.00864396874</v>
      </c>
      <c r="X77" s="39">
        <v>39406.75656768324</v>
      </c>
      <c r="Y77" s="39">
        <v>0</v>
      </c>
      <c r="Z77" s="39">
        <v>8660</v>
      </c>
      <c r="AA77" s="39">
        <v>0</v>
      </c>
      <c r="AB77" s="39">
        <v>0</v>
      </c>
      <c r="AC77" s="39">
        <v>90469.42594810485</v>
      </c>
      <c r="AD77" s="45"/>
      <c r="AE77" s="321"/>
      <c r="AF77" s="322"/>
    </row>
    <row r="78" spans="1:32" ht="12.75">
      <c r="A78" s="327"/>
      <c r="B78" s="319" t="s">
        <v>631</v>
      </c>
      <c r="C78" s="328" t="s">
        <v>733</v>
      </c>
      <c r="D78" s="319">
        <v>3409</v>
      </c>
      <c r="E78" s="40">
        <v>708167.9117774707</v>
      </c>
      <c r="F78" s="40">
        <v>81894</v>
      </c>
      <c r="G78" s="45"/>
      <c r="H78" s="40">
        <v>0</v>
      </c>
      <c r="I78" s="40">
        <v>38455.365801723994</v>
      </c>
      <c r="J78" s="40">
        <v>0</v>
      </c>
      <c r="K78" s="40">
        <v>0</v>
      </c>
      <c r="L78" s="40">
        <v>17774</v>
      </c>
      <c r="M78" s="40">
        <v>0</v>
      </c>
      <c r="N78" s="40">
        <v>226779.4</v>
      </c>
      <c r="O78" s="40">
        <v>0</v>
      </c>
      <c r="P78" s="40">
        <v>21693</v>
      </c>
      <c r="Q78" s="40">
        <v>1094763.6775791948</v>
      </c>
      <c r="R78" s="40">
        <v>305.75</v>
      </c>
      <c r="S78" s="40">
        <v>3580.5843911012093</v>
      </c>
      <c r="T78" s="39" t="s">
        <v>676</v>
      </c>
      <c r="U78" s="39">
        <v>50817</v>
      </c>
      <c r="V78" s="39">
        <v>5631</v>
      </c>
      <c r="W78" s="39">
        <v>27554.673638897166</v>
      </c>
      <c r="X78" s="39">
        <v>30279.107528768825</v>
      </c>
      <c r="Y78" s="39">
        <v>0</v>
      </c>
      <c r="Z78" s="39">
        <v>13657</v>
      </c>
      <c r="AA78" s="39">
        <v>0</v>
      </c>
      <c r="AB78" s="39">
        <v>0</v>
      </c>
      <c r="AC78" s="39">
        <v>38455.365801723994</v>
      </c>
      <c r="AD78" s="45"/>
      <c r="AE78" s="321"/>
      <c r="AF78" s="322"/>
    </row>
    <row r="79" spans="1:32" ht="12.75">
      <c r="A79" s="327"/>
      <c r="B79" s="319" t="s">
        <v>631</v>
      </c>
      <c r="C79" s="328" t="s">
        <v>734</v>
      </c>
      <c r="D79" s="319">
        <v>3410</v>
      </c>
      <c r="E79" s="40">
        <v>768372.0203419266</v>
      </c>
      <c r="F79" s="40">
        <v>121221.07</v>
      </c>
      <c r="G79" s="45"/>
      <c r="H79" s="40">
        <v>0</v>
      </c>
      <c r="I79" s="40">
        <v>52497.26598026905</v>
      </c>
      <c r="J79" s="40">
        <v>0</v>
      </c>
      <c r="K79" s="40">
        <v>0</v>
      </c>
      <c r="L79" s="40">
        <v>73586</v>
      </c>
      <c r="M79" s="40">
        <v>0</v>
      </c>
      <c r="N79" s="40">
        <v>268875</v>
      </c>
      <c r="O79" s="40">
        <v>0</v>
      </c>
      <c r="P79" s="40">
        <v>29498</v>
      </c>
      <c r="Q79" s="40">
        <v>1314049.3563221956</v>
      </c>
      <c r="R79" s="40">
        <v>333.75</v>
      </c>
      <c r="S79" s="40">
        <v>3937.226535796841</v>
      </c>
      <c r="T79" s="39" t="s">
        <v>676</v>
      </c>
      <c r="U79" s="39">
        <v>50260</v>
      </c>
      <c r="V79" s="39">
        <v>8038</v>
      </c>
      <c r="W79" s="39">
        <v>102971.73354065628</v>
      </c>
      <c r="X79" s="39">
        <v>99640.72582056744</v>
      </c>
      <c r="Y79" s="39">
        <v>0</v>
      </c>
      <c r="Z79" s="39">
        <v>7630</v>
      </c>
      <c r="AA79" s="39">
        <v>0</v>
      </c>
      <c r="AB79" s="39">
        <v>0</v>
      </c>
      <c r="AC79" s="39">
        <v>52497.26598026905</v>
      </c>
      <c r="AD79" s="45"/>
      <c r="AE79" s="321"/>
      <c r="AF79" s="322"/>
    </row>
    <row r="80" spans="1:32" ht="12.75">
      <c r="A80" s="327"/>
      <c r="B80" s="319" t="s">
        <v>631</v>
      </c>
      <c r="C80" s="328" t="s">
        <v>735</v>
      </c>
      <c r="D80" s="319">
        <v>5200</v>
      </c>
      <c r="E80" s="40">
        <v>682783.3281485486</v>
      </c>
      <c r="F80" s="40">
        <v>140806.07</v>
      </c>
      <c r="G80" s="45"/>
      <c r="H80" s="40">
        <v>0</v>
      </c>
      <c r="I80" s="40">
        <v>64249.13565328866</v>
      </c>
      <c r="J80" s="40">
        <v>0</v>
      </c>
      <c r="K80" s="40">
        <v>0</v>
      </c>
      <c r="L80" s="40">
        <v>2978</v>
      </c>
      <c r="M80" s="40">
        <v>0</v>
      </c>
      <c r="N80" s="40">
        <v>190905.1</v>
      </c>
      <c r="O80" s="40">
        <v>0</v>
      </c>
      <c r="P80" s="40">
        <v>0</v>
      </c>
      <c r="Q80" s="40">
        <v>1081721.6338018372</v>
      </c>
      <c r="R80" s="40">
        <v>311.25</v>
      </c>
      <c r="S80" s="40">
        <v>3475.4108716524893</v>
      </c>
      <c r="T80" s="39" t="s">
        <v>676</v>
      </c>
      <c r="U80" s="39">
        <v>48184</v>
      </c>
      <c r="V80" s="39">
        <v>2451</v>
      </c>
      <c r="W80" s="39">
        <v>18762.852779716424</v>
      </c>
      <c r="X80" s="39">
        <v>18563.239629804844</v>
      </c>
      <c r="Y80" s="39">
        <v>0</v>
      </c>
      <c r="Z80" s="39">
        <v>6636</v>
      </c>
      <c r="AA80" s="39">
        <v>0</v>
      </c>
      <c r="AB80" s="39">
        <v>0</v>
      </c>
      <c r="AC80" s="39">
        <v>64249.13565328866</v>
      </c>
      <c r="AD80" s="45"/>
      <c r="AE80" s="321"/>
      <c r="AF80" s="322"/>
    </row>
    <row r="81" spans="1:32" ht="12.75">
      <c r="A81" s="327"/>
      <c r="B81" s="319" t="s">
        <v>631</v>
      </c>
      <c r="C81" s="328" t="s">
        <v>736</v>
      </c>
      <c r="D81" s="319">
        <v>5201</v>
      </c>
      <c r="E81" s="40">
        <v>890386.839746</v>
      </c>
      <c r="F81" s="40">
        <v>0</v>
      </c>
      <c r="G81" s="45"/>
      <c r="H81" s="40">
        <v>0</v>
      </c>
      <c r="I81" s="40">
        <v>95581.69520102184</v>
      </c>
      <c r="J81" s="40">
        <v>0</v>
      </c>
      <c r="K81" s="40">
        <v>0</v>
      </c>
      <c r="L81" s="40">
        <v>1170</v>
      </c>
      <c r="M81" s="40">
        <v>0</v>
      </c>
      <c r="N81" s="40">
        <v>159195.9</v>
      </c>
      <c r="O81" s="40">
        <v>0</v>
      </c>
      <c r="P81" s="40">
        <v>0</v>
      </c>
      <c r="Q81" s="40">
        <v>1146334.4349470218</v>
      </c>
      <c r="R81" s="40">
        <v>356</v>
      </c>
      <c r="S81" s="40">
        <v>3220.0405476039937</v>
      </c>
      <c r="T81" s="39" t="s">
        <v>676</v>
      </c>
      <c r="U81" s="39">
        <v>53654</v>
      </c>
      <c r="V81" s="39">
        <v>5854</v>
      </c>
      <c r="W81" s="39">
        <v>36233.82038720867</v>
      </c>
      <c r="X81" s="39">
        <v>35651.13715769363</v>
      </c>
      <c r="Y81" s="39">
        <v>0</v>
      </c>
      <c r="Z81" s="39">
        <v>5883</v>
      </c>
      <c r="AA81" s="39">
        <v>0</v>
      </c>
      <c r="AB81" s="39">
        <v>0</v>
      </c>
      <c r="AC81" s="39">
        <v>95581.69520102184</v>
      </c>
      <c r="AD81" s="45"/>
      <c r="AE81" s="321"/>
      <c r="AF81" s="322"/>
    </row>
    <row r="82" spans="1:32" ht="12.75">
      <c r="A82" s="327"/>
      <c r="B82" s="319" t="s">
        <v>631</v>
      </c>
      <c r="C82" s="328" t="s">
        <v>737</v>
      </c>
      <c r="D82" s="319">
        <v>5202</v>
      </c>
      <c r="E82" s="40">
        <v>775336.854835</v>
      </c>
      <c r="F82" s="40">
        <v>0</v>
      </c>
      <c r="G82" s="45"/>
      <c r="H82" s="40">
        <v>0</v>
      </c>
      <c r="I82" s="40">
        <v>49258.77154283965</v>
      </c>
      <c r="J82" s="40">
        <v>0</v>
      </c>
      <c r="K82" s="40">
        <v>0</v>
      </c>
      <c r="L82" s="40">
        <v>53902</v>
      </c>
      <c r="M82" s="40">
        <v>0</v>
      </c>
      <c r="N82" s="40">
        <v>166992.8</v>
      </c>
      <c r="O82" s="40">
        <v>0</v>
      </c>
      <c r="P82" s="40">
        <v>11949</v>
      </c>
      <c r="Q82" s="40">
        <v>1057439.4263778396</v>
      </c>
      <c r="R82" s="40">
        <v>310</v>
      </c>
      <c r="S82" s="40">
        <v>3411.094923799483</v>
      </c>
      <c r="T82" s="39" t="s">
        <v>676</v>
      </c>
      <c r="U82" s="39">
        <v>48535</v>
      </c>
      <c r="V82" s="39">
        <v>16981</v>
      </c>
      <c r="W82" s="39">
        <v>80884.02305704831</v>
      </c>
      <c r="X82" s="39">
        <v>81790.97868287511</v>
      </c>
      <c r="Y82" s="39">
        <v>0</v>
      </c>
      <c r="Z82" s="39">
        <v>21926</v>
      </c>
      <c r="AA82" s="39">
        <v>0</v>
      </c>
      <c r="AB82" s="39">
        <v>0</v>
      </c>
      <c r="AC82" s="39">
        <v>49258.77154283965</v>
      </c>
      <c r="AD82" s="45"/>
      <c r="AE82" s="321"/>
      <c r="AF82" s="322"/>
    </row>
    <row r="83" spans="1:32" ht="12.75">
      <c r="A83" s="327"/>
      <c r="B83" s="319" t="s">
        <v>631</v>
      </c>
      <c r="C83" s="328" t="s">
        <v>738</v>
      </c>
      <c r="D83" s="319">
        <v>5203</v>
      </c>
      <c r="E83" s="40">
        <v>652470.1582111287</v>
      </c>
      <c r="F83" s="40">
        <v>128900.57</v>
      </c>
      <c r="G83" s="45"/>
      <c r="H83" s="40">
        <v>0</v>
      </c>
      <c r="I83" s="40">
        <v>143630.94631117056</v>
      </c>
      <c r="J83" s="40">
        <v>0</v>
      </c>
      <c r="K83" s="40">
        <v>0</v>
      </c>
      <c r="L83" s="40">
        <v>72001</v>
      </c>
      <c r="M83" s="40">
        <v>0</v>
      </c>
      <c r="N83" s="40">
        <v>185749.2</v>
      </c>
      <c r="O83" s="40">
        <v>0</v>
      </c>
      <c r="P83" s="40">
        <v>0</v>
      </c>
      <c r="Q83" s="40">
        <v>1182751.8745222993</v>
      </c>
      <c r="R83" s="40">
        <v>293</v>
      </c>
      <c r="S83" s="40">
        <v>4036.6958174822503</v>
      </c>
      <c r="T83" s="39" t="s">
        <v>676</v>
      </c>
      <c r="U83" s="39">
        <v>46547</v>
      </c>
      <c r="V83" s="39">
        <v>7341</v>
      </c>
      <c r="W83" s="39">
        <v>53249.26610361171</v>
      </c>
      <c r="X83" s="39">
        <v>53683.810021362966</v>
      </c>
      <c r="Y83" s="39">
        <v>0</v>
      </c>
      <c r="Z83" s="39">
        <v>23241</v>
      </c>
      <c r="AA83" s="39">
        <v>0</v>
      </c>
      <c r="AB83" s="39">
        <v>0</v>
      </c>
      <c r="AC83" s="39">
        <v>143630.94631117056</v>
      </c>
      <c r="AD83" s="45"/>
      <c r="AE83" s="321"/>
      <c r="AF83" s="322"/>
    </row>
    <row r="84" spans="1:32" ht="12.75">
      <c r="A84" s="327"/>
      <c r="B84" s="319" t="s">
        <v>631</v>
      </c>
      <c r="C84" s="328" t="s">
        <v>739</v>
      </c>
      <c r="D84" s="319">
        <v>5204</v>
      </c>
      <c r="E84" s="40">
        <v>413289.7982773207</v>
      </c>
      <c r="F84" s="40">
        <v>120795</v>
      </c>
      <c r="G84" s="45"/>
      <c r="H84" s="40">
        <v>0</v>
      </c>
      <c r="I84" s="40">
        <v>31413.034155700254</v>
      </c>
      <c r="J84" s="40">
        <v>0</v>
      </c>
      <c r="K84" s="40">
        <v>0</v>
      </c>
      <c r="L84" s="40">
        <v>3624</v>
      </c>
      <c r="M84" s="40">
        <v>0</v>
      </c>
      <c r="N84" s="40">
        <v>174024.3</v>
      </c>
      <c r="O84" s="40">
        <v>0</v>
      </c>
      <c r="P84" s="40">
        <v>3138</v>
      </c>
      <c r="Q84" s="40">
        <v>746284.132433021</v>
      </c>
      <c r="R84" s="40">
        <v>196.5</v>
      </c>
      <c r="S84" s="40">
        <v>3797.883625613338</v>
      </c>
      <c r="T84" s="39" t="s">
        <v>676</v>
      </c>
      <c r="U84" s="39">
        <v>34812</v>
      </c>
      <c r="V84" s="39">
        <v>1817</v>
      </c>
      <c r="W84" s="39">
        <v>12549.39576424061</v>
      </c>
      <c r="X84" s="39">
        <v>12386.825163716536</v>
      </c>
      <c r="Y84" s="39">
        <v>0</v>
      </c>
      <c r="Z84" s="39">
        <v>12327</v>
      </c>
      <c r="AA84" s="39">
        <v>0</v>
      </c>
      <c r="AB84" s="39">
        <v>0</v>
      </c>
      <c r="AC84" s="39">
        <v>31413.034155700254</v>
      </c>
      <c r="AD84" s="45"/>
      <c r="AE84" s="321"/>
      <c r="AF84" s="322"/>
    </row>
    <row r="85" spans="1:32" ht="12.75">
      <c r="A85" s="327"/>
      <c r="B85" s="319" t="s">
        <v>631</v>
      </c>
      <c r="C85" s="328" t="s">
        <v>740</v>
      </c>
      <c r="D85" s="319">
        <v>5205</v>
      </c>
      <c r="E85" s="40">
        <v>580252.0978120001</v>
      </c>
      <c r="F85" s="40">
        <v>0</v>
      </c>
      <c r="G85" s="45"/>
      <c r="H85" s="40">
        <v>0</v>
      </c>
      <c r="I85" s="40">
        <v>49321.78428617834</v>
      </c>
      <c r="J85" s="40">
        <v>0</v>
      </c>
      <c r="K85" s="40">
        <v>0</v>
      </c>
      <c r="L85" s="40">
        <v>6399</v>
      </c>
      <c r="M85" s="40">
        <v>0</v>
      </c>
      <c r="N85" s="40">
        <v>147722.7</v>
      </c>
      <c r="O85" s="40">
        <v>0</v>
      </c>
      <c r="P85" s="40">
        <v>0</v>
      </c>
      <c r="Q85" s="40">
        <v>783695.5820981783</v>
      </c>
      <c r="R85" s="40">
        <v>232</v>
      </c>
      <c r="S85" s="40">
        <v>3377.9981986990447</v>
      </c>
      <c r="T85" s="39" t="s">
        <v>676</v>
      </c>
      <c r="U85" s="39">
        <v>39048</v>
      </c>
      <c r="V85" s="39">
        <v>6371</v>
      </c>
      <c r="W85" s="39">
        <v>25393.87710403719</v>
      </c>
      <c r="X85" s="39">
        <v>24649.88925915477</v>
      </c>
      <c r="Y85" s="39">
        <v>0</v>
      </c>
      <c r="Z85" s="39">
        <v>9300</v>
      </c>
      <c r="AA85" s="39">
        <v>0</v>
      </c>
      <c r="AB85" s="39">
        <v>0</v>
      </c>
      <c r="AC85" s="39">
        <v>49321.78428617834</v>
      </c>
      <c r="AD85" s="45"/>
      <c r="AE85" s="321"/>
      <c r="AF85" s="322"/>
    </row>
    <row r="86" spans="1:32" ht="12.75">
      <c r="A86" s="327"/>
      <c r="B86" s="319" t="s">
        <v>631</v>
      </c>
      <c r="C86" s="328" t="s">
        <v>741</v>
      </c>
      <c r="D86" s="319">
        <v>5206</v>
      </c>
      <c r="E86" s="40">
        <v>1022918.6352492836</v>
      </c>
      <c r="F86" s="40">
        <v>117197.07</v>
      </c>
      <c r="G86" s="45"/>
      <c r="H86" s="40">
        <v>0</v>
      </c>
      <c r="I86" s="40">
        <v>119269.47916904767</v>
      </c>
      <c r="J86" s="40">
        <v>0</v>
      </c>
      <c r="K86" s="40">
        <v>0</v>
      </c>
      <c r="L86" s="40">
        <v>61738</v>
      </c>
      <c r="M86" s="40">
        <v>0</v>
      </c>
      <c r="N86" s="40">
        <v>204440</v>
      </c>
      <c r="O86" s="40">
        <v>0</v>
      </c>
      <c r="P86" s="40">
        <v>0</v>
      </c>
      <c r="Q86" s="40">
        <v>1525563.1844183314</v>
      </c>
      <c r="R86" s="40">
        <v>442.25</v>
      </c>
      <c r="S86" s="40">
        <v>3449.54931468249</v>
      </c>
      <c r="T86" s="39" t="s">
        <v>676</v>
      </c>
      <c r="U86" s="39">
        <v>63650</v>
      </c>
      <c r="V86" s="39">
        <v>17586</v>
      </c>
      <c r="W86" s="39">
        <v>76709.82357712297</v>
      </c>
      <c r="X86" s="39">
        <v>76906.1509214838</v>
      </c>
      <c r="Y86" s="39">
        <v>0</v>
      </c>
      <c r="Z86" s="39">
        <v>15111</v>
      </c>
      <c r="AA86" s="39">
        <v>0</v>
      </c>
      <c r="AB86" s="39">
        <v>0</v>
      </c>
      <c r="AC86" s="39">
        <v>119269.47916904767</v>
      </c>
      <c r="AD86" s="45"/>
      <c r="AE86" s="321"/>
      <c r="AF86" s="322"/>
    </row>
    <row r="87" spans="1:32" ht="12.75">
      <c r="A87" s="327"/>
      <c r="B87" s="319" t="s">
        <v>631</v>
      </c>
      <c r="C87" s="328" t="s">
        <v>742</v>
      </c>
      <c r="D87" s="319">
        <v>5208</v>
      </c>
      <c r="E87" s="40">
        <v>512027.5764785104</v>
      </c>
      <c r="F87" s="40">
        <v>42054</v>
      </c>
      <c r="G87" s="45"/>
      <c r="H87" s="40">
        <v>0</v>
      </c>
      <c r="I87" s="40">
        <v>24225.270468004466</v>
      </c>
      <c r="J87" s="40">
        <v>0</v>
      </c>
      <c r="K87" s="40">
        <v>0</v>
      </c>
      <c r="L87" s="40">
        <v>763</v>
      </c>
      <c r="M87" s="40">
        <v>0</v>
      </c>
      <c r="N87" s="40">
        <v>180654</v>
      </c>
      <c r="O87" s="40">
        <v>0</v>
      </c>
      <c r="P87" s="40">
        <v>0</v>
      </c>
      <c r="Q87" s="40">
        <v>759723.8469465149</v>
      </c>
      <c r="R87" s="40">
        <v>216.25</v>
      </c>
      <c r="S87" s="40">
        <v>3513.1738587122077</v>
      </c>
      <c r="T87" s="39" t="s">
        <v>676</v>
      </c>
      <c r="U87" s="39">
        <v>37278</v>
      </c>
      <c r="V87" s="39">
        <v>3822</v>
      </c>
      <c r="W87" s="39">
        <v>21182.866745640225</v>
      </c>
      <c r="X87" s="39">
        <v>20793.74350657438</v>
      </c>
      <c r="Y87" s="39">
        <v>0</v>
      </c>
      <c r="Z87" s="39">
        <v>5035</v>
      </c>
      <c r="AA87" s="39">
        <v>0</v>
      </c>
      <c r="AB87" s="39">
        <v>0</v>
      </c>
      <c r="AC87" s="39">
        <v>24225.270468004466</v>
      </c>
      <c r="AD87" s="45"/>
      <c r="AE87" s="321"/>
      <c r="AF87" s="322"/>
    </row>
    <row r="88" spans="1:32" ht="12.75">
      <c r="A88" s="327"/>
      <c r="B88" s="319" t="s">
        <v>631</v>
      </c>
      <c r="C88" s="328" t="s">
        <v>743</v>
      </c>
      <c r="D88" s="319">
        <v>5211</v>
      </c>
      <c r="E88" s="40">
        <v>1610988.4358382875</v>
      </c>
      <c r="F88" s="40">
        <v>134065.57</v>
      </c>
      <c r="G88" s="45"/>
      <c r="H88" s="40">
        <v>0</v>
      </c>
      <c r="I88" s="40">
        <v>287316.8037394542</v>
      </c>
      <c r="J88" s="40">
        <v>0</v>
      </c>
      <c r="K88" s="40">
        <v>0</v>
      </c>
      <c r="L88" s="40">
        <v>3812</v>
      </c>
      <c r="M88" s="40">
        <v>0</v>
      </c>
      <c r="N88" s="40">
        <v>243460.4</v>
      </c>
      <c r="O88" s="40">
        <v>0</v>
      </c>
      <c r="P88" s="40">
        <v>0</v>
      </c>
      <c r="Q88" s="40">
        <v>2279643.2095777416</v>
      </c>
      <c r="R88" s="40">
        <v>677.75</v>
      </c>
      <c r="S88" s="40">
        <v>3363.5458643714373</v>
      </c>
      <c r="T88" s="39" t="s">
        <v>676</v>
      </c>
      <c r="U88" s="39">
        <v>90715</v>
      </c>
      <c r="V88" s="39">
        <v>10628</v>
      </c>
      <c r="W88" s="39">
        <v>53647.34467298779</v>
      </c>
      <c r="X88" s="39">
        <v>52318.35636944102</v>
      </c>
      <c r="Y88" s="39">
        <v>0</v>
      </c>
      <c r="Z88" s="39">
        <v>17182</v>
      </c>
      <c r="AA88" s="39">
        <v>0</v>
      </c>
      <c r="AB88" s="39">
        <v>0</v>
      </c>
      <c r="AC88" s="39">
        <v>287316.8037394542</v>
      </c>
      <c r="AD88" s="45"/>
      <c r="AE88" s="321"/>
      <c r="AF88" s="322"/>
    </row>
    <row r="89" spans="1:32" ht="12.75">
      <c r="A89" s="22"/>
      <c r="B89" s="22"/>
      <c r="C89" s="22"/>
      <c r="D89" s="22"/>
      <c r="E89" s="22"/>
      <c r="F89" s="22"/>
      <c r="G89" s="22"/>
      <c r="H89" s="55"/>
      <c r="I89" s="22"/>
      <c r="J89" s="55"/>
      <c r="K89" s="55"/>
      <c r="L89" s="55"/>
      <c r="M89" s="55"/>
      <c r="N89" s="55"/>
      <c r="O89" s="55"/>
      <c r="P89" s="55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:32" ht="12.75">
      <c r="A90" s="22"/>
      <c r="B90" s="22"/>
      <c r="C90" s="847" t="s">
        <v>744</v>
      </c>
      <c r="D90" s="847"/>
      <c r="E90" s="22"/>
      <c r="F90" s="22"/>
      <c r="G90" s="22"/>
      <c r="H90" s="119"/>
      <c r="I90" s="22"/>
      <c r="J90" s="119"/>
      <c r="K90" s="119"/>
      <c r="L90" s="119"/>
      <c r="M90" s="119"/>
      <c r="N90" s="119"/>
      <c r="O90" s="119"/>
      <c r="P90" s="119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:32" ht="12.75">
      <c r="A91" s="10"/>
      <c r="B91" s="319" t="s">
        <v>631</v>
      </c>
      <c r="C91" s="328" t="s">
        <v>631</v>
      </c>
      <c r="D91" s="319" t="s">
        <v>631</v>
      </c>
      <c r="E91" s="40">
        <v>0</v>
      </c>
      <c r="F91" s="40">
        <v>0</v>
      </c>
      <c r="G91" s="45"/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 t="s">
        <v>631</v>
      </c>
      <c r="Q91" s="40">
        <v>0</v>
      </c>
      <c r="R91" s="40">
        <v>0</v>
      </c>
      <c r="S91" s="40">
        <v>0</v>
      </c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45"/>
      <c r="AE91" s="321"/>
      <c r="AF91" s="322"/>
    </row>
    <row r="92" spans="1:32" ht="13.5" thickBo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1:32" ht="14.25" thickBot="1" thickTop="1">
      <c r="A93" s="10"/>
      <c r="B93" s="10"/>
      <c r="C93" s="848" t="s">
        <v>745</v>
      </c>
      <c r="D93" s="848"/>
      <c r="E93" s="76">
        <v>54184114.22771948</v>
      </c>
      <c r="F93" s="76">
        <v>5296273.19</v>
      </c>
      <c r="G93" s="323"/>
      <c r="H93" s="76">
        <v>0</v>
      </c>
      <c r="I93" s="76">
        <v>6047408</v>
      </c>
      <c r="J93" s="76">
        <v>0</v>
      </c>
      <c r="K93" s="76">
        <v>0</v>
      </c>
      <c r="L93" s="76">
        <v>2525459</v>
      </c>
      <c r="M93" s="76">
        <v>37024.20205021621</v>
      </c>
      <c r="N93" s="76">
        <v>13145377.087539999</v>
      </c>
      <c r="O93" s="76">
        <v>1112</v>
      </c>
      <c r="P93" s="76">
        <v>216089</v>
      </c>
      <c r="Q93" s="76">
        <v>81452856.70730968</v>
      </c>
      <c r="R93" s="76">
        <v>22994.25</v>
      </c>
      <c r="S93" s="76">
        <v>3542.3141310244814</v>
      </c>
      <c r="T93" s="324"/>
      <c r="U93" s="76">
        <v>3471268</v>
      </c>
      <c r="V93" s="76">
        <v>644478</v>
      </c>
      <c r="W93" s="76">
        <v>3402343.0441097724</v>
      </c>
      <c r="X93" s="76">
        <v>3381590.3166476185</v>
      </c>
      <c r="Y93" s="76">
        <v>0</v>
      </c>
      <c r="Z93" s="76">
        <v>841676</v>
      </c>
      <c r="AA93" s="76">
        <v>0</v>
      </c>
      <c r="AB93" s="76">
        <v>0</v>
      </c>
      <c r="AC93" s="76">
        <v>6103868.701923342</v>
      </c>
      <c r="AD93" s="323"/>
      <c r="AE93" s="326"/>
      <c r="AF93" s="326"/>
    </row>
    <row r="94" spans="1:32" ht="13.5" thickTop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ht="12.75">
      <c r="A95" s="10"/>
      <c r="B95" s="10"/>
      <c r="C95" s="975" t="s">
        <v>746</v>
      </c>
      <c r="D95" s="97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ht="12.75">
      <c r="A96" s="10"/>
      <c r="B96" s="319" t="s">
        <v>631</v>
      </c>
      <c r="C96" s="328" t="s">
        <v>747</v>
      </c>
      <c r="D96" s="319">
        <v>4023</v>
      </c>
      <c r="E96" s="40">
        <v>996654.3644657203</v>
      </c>
      <c r="F96" s="40">
        <v>0</v>
      </c>
      <c r="G96" s="40">
        <v>0</v>
      </c>
      <c r="H96" s="40">
        <v>0</v>
      </c>
      <c r="I96" s="40">
        <v>115268.2466366882</v>
      </c>
      <c r="J96" s="40">
        <v>0</v>
      </c>
      <c r="K96" s="40">
        <v>0</v>
      </c>
      <c r="L96" s="40">
        <v>9909.062650572207</v>
      </c>
      <c r="M96" s="40">
        <v>0</v>
      </c>
      <c r="N96" s="40">
        <v>732227.3383285523</v>
      </c>
      <c r="O96" s="40">
        <v>0</v>
      </c>
      <c r="P96" s="40">
        <v>262982.4122596162</v>
      </c>
      <c r="Q96" s="40">
        <v>2117041.4243411496</v>
      </c>
      <c r="R96" s="40">
        <v>300</v>
      </c>
      <c r="S96" s="40">
        <v>7056.8047478038325</v>
      </c>
      <c r="T96" s="39" t="s">
        <v>676</v>
      </c>
      <c r="U96" s="39">
        <v>61566</v>
      </c>
      <c r="V96" s="39">
        <v>38586</v>
      </c>
      <c r="W96" s="39">
        <v>14122.710367009377</v>
      </c>
      <c r="X96" s="39">
        <v>27839.92528375519</v>
      </c>
      <c r="Y96" s="39">
        <v>38700</v>
      </c>
      <c r="Z96" s="39">
        <v>2254</v>
      </c>
      <c r="AA96" s="39">
        <v>0</v>
      </c>
      <c r="AB96" s="39">
        <v>0</v>
      </c>
      <c r="AC96" s="39">
        <v>115268.24663668819</v>
      </c>
      <c r="AD96" s="40">
        <v>0</v>
      </c>
      <c r="AE96" s="321"/>
      <c r="AF96" s="322"/>
    </row>
    <row r="97" spans="1:32" ht="22.5">
      <c r="A97" s="10"/>
      <c r="B97" s="319" t="s">
        <v>631</v>
      </c>
      <c r="C97" s="328" t="s">
        <v>748</v>
      </c>
      <c r="D97" s="319">
        <v>4600</v>
      </c>
      <c r="E97" s="40">
        <v>3255338.9288422335</v>
      </c>
      <c r="F97" s="40">
        <v>0</v>
      </c>
      <c r="G97" s="40">
        <v>1452530</v>
      </c>
      <c r="H97" s="40">
        <v>0</v>
      </c>
      <c r="I97" s="40">
        <v>104864.15147412705</v>
      </c>
      <c r="J97" s="40">
        <v>0</v>
      </c>
      <c r="K97" s="40">
        <v>0</v>
      </c>
      <c r="L97" s="40">
        <v>26962.561483216323</v>
      </c>
      <c r="M97" s="40">
        <v>195427.64218377482</v>
      </c>
      <c r="N97" s="40">
        <v>329155.1633411108</v>
      </c>
      <c r="O97" s="40">
        <v>0</v>
      </c>
      <c r="P97" s="40">
        <v>17229.145669648424</v>
      </c>
      <c r="Q97" s="40">
        <v>5381507.592994111</v>
      </c>
      <c r="R97" s="40">
        <v>1230</v>
      </c>
      <c r="S97" s="40">
        <v>4375.209425198464</v>
      </c>
      <c r="T97" s="39" t="s">
        <v>676</v>
      </c>
      <c r="U97" s="39">
        <v>164520</v>
      </c>
      <c r="V97" s="39">
        <v>35022</v>
      </c>
      <c r="W97" s="39">
        <v>82079.37139660082</v>
      </c>
      <c r="X97" s="39">
        <v>82415.73020690086</v>
      </c>
      <c r="Y97" s="39">
        <v>132870</v>
      </c>
      <c r="Z97" s="39">
        <v>14085</v>
      </c>
      <c r="AA97" s="39">
        <v>0</v>
      </c>
      <c r="AB97" s="39">
        <v>0</v>
      </c>
      <c r="AC97" s="39">
        <v>104864.15147412705</v>
      </c>
      <c r="AD97" s="40">
        <v>312</v>
      </c>
      <c r="AE97" s="321"/>
      <c r="AF97" s="322"/>
    </row>
    <row r="98" spans="1:32" ht="22.5">
      <c r="A98" s="10"/>
      <c r="B98" s="319" t="s">
        <v>631</v>
      </c>
      <c r="C98" s="328" t="s">
        <v>749</v>
      </c>
      <c r="D98" s="319">
        <v>4654</v>
      </c>
      <c r="E98" s="40">
        <v>1722318.4072332112</v>
      </c>
      <c r="F98" s="40">
        <v>0</v>
      </c>
      <c r="G98" s="40">
        <v>646295</v>
      </c>
      <c r="H98" s="40">
        <v>0</v>
      </c>
      <c r="I98" s="40">
        <v>50553.78810463092</v>
      </c>
      <c r="J98" s="40">
        <v>0</v>
      </c>
      <c r="K98" s="40">
        <v>0</v>
      </c>
      <c r="L98" s="40">
        <v>27069.855714630234</v>
      </c>
      <c r="M98" s="40">
        <v>0</v>
      </c>
      <c r="N98" s="40">
        <v>291983.13715251954</v>
      </c>
      <c r="O98" s="40">
        <v>0</v>
      </c>
      <c r="P98" s="40">
        <v>154124.3533167441</v>
      </c>
      <c r="Q98" s="40">
        <v>2892344.5415217364</v>
      </c>
      <c r="R98" s="40">
        <v>565</v>
      </c>
      <c r="S98" s="40">
        <v>5119.193878799533</v>
      </c>
      <c r="T98" s="39" t="s">
        <v>676</v>
      </c>
      <c r="U98" s="39">
        <v>148452</v>
      </c>
      <c r="V98" s="39">
        <v>28423</v>
      </c>
      <c r="W98" s="39">
        <v>43666.50661017449</v>
      </c>
      <c r="X98" s="39">
        <v>48480.98004521435</v>
      </c>
      <c r="Y98" s="39">
        <v>72885</v>
      </c>
      <c r="Z98" s="39">
        <v>12722</v>
      </c>
      <c r="AA98" s="39">
        <v>0</v>
      </c>
      <c r="AB98" s="39">
        <v>0</v>
      </c>
      <c r="AC98" s="39">
        <v>50553.78810463091</v>
      </c>
      <c r="AD98" s="40">
        <v>77</v>
      </c>
      <c r="AE98" s="321"/>
      <c r="AF98" s="322"/>
    </row>
    <row r="99" spans="1:32" ht="12.75">
      <c r="A99" s="10"/>
      <c r="B99" s="319" t="s">
        <v>631</v>
      </c>
      <c r="C99" s="328" t="s">
        <v>750</v>
      </c>
      <c r="D99" s="319">
        <v>5400</v>
      </c>
      <c r="E99" s="40">
        <v>3281982.822185617</v>
      </c>
      <c r="F99" s="40">
        <v>0</v>
      </c>
      <c r="G99" s="40">
        <v>1838487</v>
      </c>
      <c r="H99" s="40">
        <v>0</v>
      </c>
      <c r="I99" s="40">
        <v>367145.62169258826</v>
      </c>
      <c r="J99" s="40">
        <v>0</v>
      </c>
      <c r="K99" s="40">
        <v>0</v>
      </c>
      <c r="L99" s="40">
        <v>64288.29642821615</v>
      </c>
      <c r="M99" s="40">
        <v>0</v>
      </c>
      <c r="N99" s="40">
        <v>346860.5069819537</v>
      </c>
      <c r="O99" s="40">
        <v>0</v>
      </c>
      <c r="P99" s="40">
        <v>0</v>
      </c>
      <c r="Q99" s="40">
        <v>5898764.247288375</v>
      </c>
      <c r="R99" s="40">
        <v>1264</v>
      </c>
      <c r="S99" s="40">
        <v>4666.743866525613</v>
      </c>
      <c r="T99" s="39" t="s">
        <v>676</v>
      </c>
      <c r="U99" s="39">
        <v>168736</v>
      </c>
      <c r="V99" s="39">
        <v>70069</v>
      </c>
      <c r="W99" s="39">
        <v>101485.18656712264</v>
      </c>
      <c r="X99" s="39">
        <v>101639.37731561805</v>
      </c>
      <c r="Y99" s="39">
        <v>137256</v>
      </c>
      <c r="Z99" s="39">
        <v>10822</v>
      </c>
      <c r="AA99" s="39">
        <v>0</v>
      </c>
      <c r="AB99" s="39">
        <v>0</v>
      </c>
      <c r="AC99" s="39">
        <v>367145.6216925882</v>
      </c>
      <c r="AD99" s="40">
        <v>339</v>
      </c>
      <c r="AE99" s="321"/>
      <c r="AF99" s="322"/>
    </row>
    <row r="100" spans="1:32" ht="12.75">
      <c r="A100" s="10"/>
      <c r="B100" s="319" t="s">
        <v>631</v>
      </c>
      <c r="C100" s="328" t="s">
        <v>751</v>
      </c>
      <c r="D100" s="319">
        <v>5401</v>
      </c>
      <c r="E100" s="40">
        <v>5299310.921300681</v>
      </c>
      <c r="F100" s="40">
        <v>0</v>
      </c>
      <c r="G100" s="40">
        <v>2923466</v>
      </c>
      <c r="H100" s="40">
        <v>0</v>
      </c>
      <c r="I100" s="40">
        <v>225267.46492515763</v>
      </c>
      <c r="J100" s="40">
        <v>0</v>
      </c>
      <c r="K100" s="40">
        <v>0</v>
      </c>
      <c r="L100" s="40">
        <v>47070.21135132844</v>
      </c>
      <c r="M100" s="40">
        <v>0</v>
      </c>
      <c r="N100" s="40">
        <v>494092.872995531</v>
      </c>
      <c r="O100" s="40">
        <v>0</v>
      </c>
      <c r="P100" s="40">
        <v>189271.39502989687</v>
      </c>
      <c r="Q100" s="40">
        <v>9178478.865602594</v>
      </c>
      <c r="R100" s="40">
        <v>2027</v>
      </c>
      <c r="S100" s="40">
        <v>4528.109948496593</v>
      </c>
      <c r="T100" s="39" t="s">
        <v>676</v>
      </c>
      <c r="U100" s="39">
        <v>263348</v>
      </c>
      <c r="V100" s="39">
        <v>86765</v>
      </c>
      <c r="W100" s="39">
        <v>136038.41203666135</v>
      </c>
      <c r="X100" s="39">
        <v>135342.25608739498</v>
      </c>
      <c r="Y100" s="39">
        <v>265683</v>
      </c>
      <c r="Z100" s="39">
        <v>10438</v>
      </c>
      <c r="AA100" s="39">
        <v>0</v>
      </c>
      <c r="AB100" s="39">
        <v>0</v>
      </c>
      <c r="AC100" s="39">
        <v>225267.4649251576</v>
      </c>
      <c r="AD100" s="40">
        <v>532</v>
      </c>
      <c r="AE100" s="321"/>
      <c r="AF100" s="322"/>
    </row>
    <row r="101" spans="1:32" ht="12.75">
      <c r="A101" s="10"/>
      <c r="B101" s="319" t="s">
        <v>631</v>
      </c>
      <c r="C101" s="328" t="s">
        <v>752</v>
      </c>
      <c r="D101" s="319">
        <v>5402</v>
      </c>
      <c r="E101" s="40">
        <v>3214343.2126505435</v>
      </c>
      <c r="F101" s="40">
        <v>0</v>
      </c>
      <c r="G101" s="40">
        <v>1108186</v>
      </c>
      <c r="H101" s="40">
        <v>0</v>
      </c>
      <c r="I101" s="40">
        <v>326499.1524961031</v>
      </c>
      <c r="J101" s="40">
        <v>0</v>
      </c>
      <c r="K101" s="40">
        <v>0</v>
      </c>
      <c r="L101" s="40">
        <v>22501.104417199367</v>
      </c>
      <c r="M101" s="40">
        <v>0</v>
      </c>
      <c r="N101" s="40">
        <v>305836.37447946926</v>
      </c>
      <c r="O101" s="40">
        <v>0</v>
      </c>
      <c r="P101" s="40">
        <v>19738.011046895757</v>
      </c>
      <c r="Q101" s="40">
        <v>4997103.85509021</v>
      </c>
      <c r="R101" s="40">
        <v>1139</v>
      </c>
      <c r="S101" s="40">
        <v>4387.272919306593</v>
      </c>
      <c r="T101" s="39" t="s">
        <v>676</v>
      </c>
      <c r="U101" s="39">
        <v>153236</v>
      </c>
      <c r="V101" s="39">
        <v>34758</v>
      </c>
      <c r="W101" s="39">
        <v>75233.61955661116</v>
      </c>
      <c r="X101" s="39">
        <v>75819.62125168939</v>
      </c>
      <c r="Y101" s="39">
        <v>129000</v>
      </c>
      <c r="Z101" s="39">
        <v>4787</v>
      </c>
      <c r="AA101" s="39">
        <v>0</v>
      </c>
      <c r="AB101" s="39">
        <v>0</v>
      </c>
      <c r="AC101" s="39">
        <v>326499.1524961031</v>
      </c>
      <c r="AD101" s="40">
        <v>233</v>
      </c>
      <c r="AE101" s="321"/>
      <c r="AF101" s="322"/>
    </row>
    <row r="102" spans="1:32" ht="12.75">
      <c r="A102" s="10"/>
      <c r="B102" s="319" t="s">
        <v>631</v>
      </c>
      <c r="C102" s="328" t="s">
        <v>753</v>
      </c>
      <c r="D102" s="319">
        <v>5403</v>
      </c>
      <c r="E102" s="40">
        <v>3413574.420107241</v>
      </c>
      <c r="F102" s="40">
        <v>0</v>
      </c>
      <c r="G102" s="40">
        <v>1292155</v>
      </c>
      <c r="H102" s="40">
        <v>0</v>
      </c>
      <c r="I102" s="40">
        <v>170510.7974142442</v>
      </c>
      <c r="J102" s="40">
        <v>0</v>
      </c>
      <c r="K102" s="40">
        <v>0</v>
      </c>
      <c r="L102" s="40">
        <v>47489.923274016866</v>
      </c>
      <c r="M102" s="40">
        <v>0</v>
      </c>
      <c r="N102" s="40">
        <v>352998.9540736819</v>
      </c>
      <c r="O102" s="40">
        <v>0</v>
      </c>
      <c r="P102" s="40">
        <v>51839.63366330182</v>
      </c>
      <c r="Q102" s="40">
        <v>5328568.728532486</v>
      </c>
      <c r="R102" s="40">
        <v>1196</v>
      </c>
      <c r="S102" s="40">
        <v>4455.325023856593</v>
      </c>
      <c r="T102" s="39" t="s">
        <v>676</v>
      </c>
      <c r="U102" s="39">
        <v>160304</v>
      </c>
      <c r="V102" s="39">
        <v>76273</v>
      </c>
      <c r="W102" s="39">
        <v>106569.90819910076</v>
      </c>
      <c r="X102" s="39">
        <v>101337.87569842623</v>
      </c>
      <c r="Y102" s="39">
        <v>129000</v>
      </c>
      <c r="Z102" s="39">
        <v>23157</v>
      </c>
      <c r="AA102" s="39">
        <v>0</v>
      </c>
      <c r="AB102" s="39">
        <v>0</v>
      </c>
      <c r="AC102" s="39">
        <v>170510.7974142442</v>
      </c>
      <c r="AD102" s="40">
        <v>237</v>
      </c>
      <c r="AE102" s="321"/>
      <c r="AF102" s="322"/>
    </row>
    <row r="103" spans="1:32" ht="12.75">
      <c r="A103" s="10"/>
      <c r="B103" s="319" t="s">
        <v>631</v>
      </c>
      <c r="C103" s="328" t="s">
        <v>754</v>
      </c>
      <c r="D103" s="319">
        <v>5404</v>
      </c>
      <c r="E103" s="40">
        <v>3122518.1238711015</v>
      </c>
      <c r="F103" s="40">
        <v>0</v>
      </c>
      <c r="G103" s="40">
        <v>938786</v>
      </c>
      <c r="H103" s="40">
        <v>0</v>
      </c>
      <c r="I103" s="40">
        <v>304556.74422505783</v>
      </c>
      <c r="J103" s="40">
        <v>0</v>
      </c>
      <c r="K103" s="40">
        <v>0</v>
      </c>
      <c r="L103" s="40">
        <v>178144.96395063214</v>
      </c>
      <c r="M103" s="40">
        <v>0</v>
      </c>
      <c r="N103" s="40">
        <v>438538.4761207317</v>
      </c>
      <c r="O103" s="40">
        <v>0</v>
      </c>
      <c r="P103" s="40">
        <v>0</v>
      </c>
      <c r="Q103" s="40">
        <v>4982544.308167524</v>
      </c>
      <c r="R103" s="40">
        <v>1049</v>
      </c>
      <c r="S103" s="40">
        <v>4749.80391627028</v>
      </c>
      <c r="T103" s="39" t="s">
        <v>676</v>
      </c>
      <c r="U103" s="39">
        <v>142076</v>
      </c>
      <c r="V103" s="39">
        <v>125225</v>
      </c>
      <c r="W103" s="39">
        <v>239696.30084409774</v>
      </c>
      <c r="X103" s="39">
        <v>207037.9328016112</v>
      </c>
      <c r="Y103" s="39">
        <v>249408.63177226813</v>
      </c>
      <c r="Z103" s="39">
        <v>37063</v>
      </c>
      <c r="AA103" s="39">
        <v>0</v>
      </c>
      <c r="AB103" s="39">
        <v>0</v>
      </c>
      <c r="AC103" s="39">
        <v>304556.74422505783</v>
      </c>
      <c r="AD103" s="40">
        <v>172</v>
      </c>
      <c r="AE103" s="321"/>
      <c r="AF103" s="322"/>
    </row>
    <row r="104" spans="1:32" ht="12.75">
      <c r="A104" s="10"/>
      <c r="B104" s="319" t="s">
        <v>631</v>
      </c>
      <c r="C104" s="328" t="s">
        <v>755</v>
      </c>
      <c r="D104" s="319">
        <v>5405</v>
      </c>
      <c r="E104" s="40">
        <v>2515622.0595357753</v>
      </c>
      <c r="F104" s="40">
        <v>0</v>
      </c>
      <c r="G104" s="40">
        <v>905575</v>
      </c>
      <c r="H104" s="40">
        <v>0</v>
      </c>
      <c r="I104" s="40">
        <v>309098.5816711695</v>
      </c>
      <c r="J104" s="40">
        <v>0</v>
      </c>
      <c r="K104" s="40">
        <v>0</v>
      </c>
      <c r="L104" s="40">
        <v>122338.56071289077</v>
      </c>
      <c r="M104" s="40">
        <v>0</v>
      </c>
      <c r="N104" s="40">
        <v>306622.8022638409</v>
      </c>
      <c r="O104" s="40">
        <v>0</v>
      </c>
      <c r="P104" s="40">
        <v>0</v>
      </c>
      <c r="Q104" s="40">
        <v>4159257.0041836766</v>
      </c>
      <c r="R104" s="40">
        <v>867</v>
      </c>
      <c r="S104" s="40">
        <v>4797.297582680135</v>
      </c>
      <c r="T104" s="39" t="s">
        <v>676</v>
      </c>
      <c r="U104" s="39">
        <v>119508</v>
      </c>
      <c r="V104" s="39">
        <v>86800</v>
      </c>
      <c r="W104" s="39">
        <v>73156.437554125</v>
      </c>
      <c r="X104" s="39">
        <v>61107.34425644453</v>
      </c>
      <c r="Y104" s="39">
        <v>111843</v>
      </c>
      <c r="Z104" s="39">
        <v>15277</v>
      </c>
      <c r="AA104" s="39">
        <v>0</v>
      </c>
      <c r="AB104" s="39">
        <v>0</v>
      </c>
      <c r="AC104" s="39">
        <v>309098.5816711695</v>
      </c>
      <c r="AD104" s="40">
        <v>172</v>
      </c>
      <c r="AE104" s="321"/>
      <c r="AF104" s="322"/>
    </row>
    <row r="105" spans="1:32" ht="12.75">
      <c r="A105" s="10"/>
      <c r="B105" s="319" t="s">
        <v>631</v>
      </c>
      <c r="C105" s="328" t="s">
        <v>756</v>
      </c>
      <c r="D105" s="319">
        <v>5406</v>
      </c>
      <c r="E105" s="40">
        <v>1663250.0252325428</v>
      </c>
      <c r="F105" s="40">
        <v>0</v>
      </c>
      <c r="G105" s="40">
        <v>1017496</v>
      </c>
      <c r="H105" s="40">
        <v>0</v>
      </c>
      <c r="I105" s="40">
        <v>167754.68118817592</v>
      </c>
      <c r="J105" s="40">
        <v>0</v>
      </c>
      <c r="K105" s="40">
        <v>0</v>
      </c>
      <c r="L105" s="40">
        <v>229023.66631271213</v>
      </c>
      <c r="M105" s="40">
        <v>0</v>
      </c>
      <c r="N105" s="40">
        <v>367217.68907285534</v>
      </c>
      <c r="O105" s="40">
        <v>0</v>
      </c>
      <c r="P105" s="40">
        <v>0</v>
      </c>
      <c r="Q105" s="40">
        <v>3444742.061806286</v>
      </c>
      <c r="R105" s="40">
        <v>643</v>
      </c>
      <c r="S105" s="40">
        <v>5357.29714122284</v>
      </c>
      <c r="T105" s="39" t="s">
        <v>676</v>
      </c>
      <c r="U105" s="39">
        <v>91732</v>
      </c>
      <c r="V105" s="39">
        <v>92262</v>
      </c>
      <c r="W105" s="39">
        <v>249510.36330828417</v>
      </c>
      <c r="X105" s="39">
        <v>241114.5436011142</v>
      </c>
      <c r="Y105" s="39">
        <v>121229.26093514329</v>
      </c>
      <c r="Z105" s="39">
        <v>65419</v>
      </c>
      <c r="AA105" s="39">
        <v>0</v>
      </c>
      <c r="AB105" s="39">
        <v>0</v>
      </c>
      <c r="AC105" s="39">
        <v>167754.68118817592</v>
      </c>
      <c r="AD105" s="40">
        <v>184</v>
      </c>
      <c r="AE105" s="321"/>
      <c r="AF105" s="322"/>
    </row>
    <row r="106" spans="1:32" ht="12.75">
      <c r="A106" s="10"/>
      <c r="B106" s="319" t="s">
        <v>631</v>
      </c>
      <c r="C106" s="328" t="s">
        <v>757</v>
      </c>
      <c r="D106" s="319">
        <v>5407</v>
      </c>
      <c r="E106" s="40">
        <v>3360984.2914755996</v>
      </c>
      <c r="F106" s="40">
        <v>0</v>
      </c>
      <c r="G106" s="40">
        <v>1193795</v>
      </c>
      <c r="H106" s="40">
        <v>0</v>
      </c>
      <c r="I106" s="40">
        <v>797369.7945626432</v>
      </c>
      <c r="J106" s="40">
        <v>0</v>
      </c>
      <c r="K106" s="40">
        <v>0</v>
      </c>
      <c r="L106" s="40">
        <v>125885.99060641532</v>
      </c>
      <c r="M106" s="40">
        <v>0</v>
      </c>
      <c r="N106" s="40">
        <v>360219.7073719839</v>
      </c>
      <c r="O106" s="40">
        <v>0</v>
      </c>
      <c r="P106" s="40">
        <v>0</v>
      </c>
      <c r="Q106" s="40">
        <v>5838254.784016642</v>
      </c>
      <c r="R106" s="40">
        <v>1149</v>
      </c>
      <c r="S106" s="40">
        <v>5081.161691920489</v>
      </c>
      <c r="T106" s="39" t="s">
        <v>676</v>
      </c>
      <c r="U106" s="39">
        <v>154476</v>
      </c>
      <c r="V106" s="39">
        <v>124703</v>
      </c>
      <c r="W106" s="39">
        <v>543965</v>
      </c>
      <c r="X106" s="39">
        <v>502927.2419074305</v>
      </c>
      <c r="Y106" s="39">
        <v>244826.61290322582</v>
      </c>
      <c r="Z106" s="39">
        <v>37042</v>
      </c>
      <c r="AA106" s="39">
        <v>0</v>
      </c>
      <c r="AB106" s="39">
        <v>0</v>
      </c>
      <c r="AC106" s="39">
        <v>797369.7945626432</v>
      </c>
      <c r="AD106" s="40">
        <v>206</v>
      </c>
      <c r="AE106" s="321"/>
      <c r="AF106" s="322"/>
    </row>
    <row r="107" spans="1:32" ht="12.75">
      <c r="A107" s="10"/>
      <c r="B107" s="319" t="s">
        <v>631</v>
      </c>
      <c r="C107" s="328" t="s">
        <v>758</v>
      </c>
      <c r="D107" s="319">
        <v>5408</v>
      </c>
      <c r="E107" s="40">
        <v>4115584.5326247453</v>
      </c>
      <c r="F107" s="40">
        <v>0</v>
      </c>
      <c r="G107" s="40">
        <v>1059909</v>
      </c>
      <c r="H107" s="40">
        <v>0</v>
      </c>
      <c r="I107" s="40">
        <v>185057.09701681955</v>
      </c>
      <c r="J107" s="40">
        <v>0</v>
      </c>
      <c r="K107" s="40">
        <v>0</v>
      </c>
      <c r="L107" s="40">
        <v>133885.44985010338</v>
      </c>
      <c r="M107" s="40">
        <v>97713.82109188741</v>
      </c>
      <c r="N107" s="40">
        <v>376268.6308923714</v>
      </c>
      <c r="O107" s="40">
        <v>0</v>
      </c>
      <c r="P107" s="40">
        <v>0</v>
      </c>
      <c r="Q107" s="40">
        <v>5968418.531475929</v>
      </c>
      <c r="R107" s="40">
        <v>1342</v>
      </c>
      <c r="S107" s="40">
        <v>4447.40576115941</v>
      </c>
      <c r="T107" s="39" t="s">
        <v>676</v>
      </c>
      <c r="U107" s="39">
        <v>178408</v>
      </c>
      <c r="V107" s="39">
        <v>84324</v>
      </c>
      <c r="W107" s="39">
        <v>99202.81378505746</v>
      </c>
      <c r="X107" s="39">
        <v>97995.0994092013</v>
      </c>
      <c r="Y107" s="39">
        <v>147318</v>
      </c>
      <c r="Z107" s="39">
        <v>33422</v>
      </c>
      <c r="AA107" s="39">
        <v>0</v>
      </c>
      <c r="AB107" s="39">
        <v>0</v>
      </c>
      <c r="AC107" s="39">
        <v>185057.09701681955</v>
      </c>
      <c r="AD107" s="40">
        <v>179</v>
      </c>
      <c r="AE107" s="321"/>
      <c r="AF107" s="322"/>
    </row>
    <row r="108" spans="1:32" ht="12.75">
      <c r="A108" s="10"/>
      <c r="B108" s="319" t="s">
        <v>631</v>
      </c>
      <c r="C108" s="328" t="s">
        <v>759</v>
      </c>
      <c r="D108" s="319">
        <v>5409</v>
      </c>
      <c r="E108" s="40">
        <v>1783978.0905814904</v>
      </c>
      <c r="F108" s="40">
        <v>0</v>
      </c>
      <c r="G108" s="40">
        <v>403900</v>
      </c>
      <c r="H108" s="40">
        <v>0</v>
      </c>
      <c r="I108" s="40">
        <v>169351.0857943458</v>
      </c>
      <c r="J108" s="40">
        <v>0</v>
      </c>
      <c r="K108" s="40">
        <v>0</v>
      </c>
      <c r="L108" s="40">
        <v>73156.37199797359</v>
      </c>
      <c r="M108" s="40">
        <v>0</v>
      </c>
      <c r="N108" s="40">
        <v>285004.04104891483</v>
      </c>
      <c r="O108" s="40">
        <v>0</v>
      </c>
      <c r="P108" s="40">
        <v>0</v>
      </c>
      <c r="Q108" s="40">
        <v>2715389.5894227247</v>
      </c>
      <c r="R108" s="40">
        <v>560</v>
      </c>
      <c r="S108" s="40">
        <v>4848.909981112009</v>
      </c>
      <c r="T108" s="39" t="s">
        <v>676</v>
      </c>
      <c r="U108" s="39">
        <v>92195</v>
      </c>
      <c r="V108" s="39">
        <v>49185</v>
      </c>
      <c r="W108" s="39">
        <v>54071.21950069313</v>
      </c>
      <c r="X108" s="39">
        <v>60186.267830057026</v>
      </c>
      <c r="Y108" s="39">
        <v>119453.92491467576</v>
      </c>
      <c r="Z108" s="39">
        <v>14834</v>
      </c>
      <c r="AA108" s="39">
        <v>0</v>
      </c>
      <c r="AB108" s="39">
        <v>0</v>
      </c>
      <c r="AC108" s="39">
        <v>169351.0857943458</v>
      </c>
      <c r="AD108" s="40">
        <v>65</v>
      </c>
      <c r="AE108" s="321"/>
      <c r="AF108" s="322"/>
    </row>
    <row r="109" spans="1:32" ht="12.75">
      <c r="A109" s="10"/>
      <c r="B109" s="319" t="s">
        <v>631</v>
      </c>
      <c r="C109" s="328" t="s">
        <v>760</v>
      </c>
      <c r="D109" s="319">
        <v>5410</v>
      </c>
      <c r="E109" s="40">
        <v>3142251.8802875225</v>
      </c>
      <c r="F109" s="40">
        <v>0</v>
      </c>
      <c r="G109" s="40">
        <v>810334</v>
      </c>
      <c r="H109" s="40">
        <v>0</v>
      </c>
      <c r="I109" s="40">
        <v>169576.63633626857</v>
      </c>
      <c r="J109" s="40">
        <v>0</v>
      </c>
      <c r="K109" s="40">
        <v>0</v>
      </c>
      <c r="L109" s="40">
        <v>86459.65086753131</v>
      </c>
      <c r="M109" s="40">
        <v>0</v>
      </c>
      <c r="N109" s="40">
        <v>319533.5063523388</v>
      </c>
      <c r="O109" s="40">
        <v>0</v>
      </c>
      <c r="P109" s="40">
        <v>0</v>
      </c>
      <c r="Q109" s="40">
        <v>4528155.673843661</v>
      </c>
      <c r="R109" s="40">
        <v>1044</v>
      </c>
      <c r="S109" s="40">
        <v>4337.313863834925</v>
      </c>
      <c r="T109" s="39" t="s">
        <v>676</v>
      </c>
      <c r="U109" s="39">
        <v>141456</v>
      </c>
      <c r="V109" s="39">
        <v>81316</v>
      </c>
      <c r="W109" s="39">
        <v>82072.81904073972</v>
      </c>
      <c r="X109" s="39">
        <v>79805.95931984326</v>
      </c>
      <c r="Y109" s="39">
        <v>129000</v>
      </c>
      <c r="Z109" s="39">
        <v>13903</v>
      </c>
      <c r="AA109" s="39">
        <v>0</v>
      </c>
      <c r="AB109" s="39">
        <v>0</v>
      </c>
      <c r="AC109" s="39">
        <v>169576.63633626857</v>
      </c>
      <c r="AD109" s="40">
        <v>158</v>
      </c>
      <c r="AE109" s="321"/>
      <c r="AF109" s="322"/>
    </row>
    <row r="110" spans="1:32" ht="12.75">
      <c r="A110" s="10"/>
      <c r="B110" s="319" t="s">
        <v>631</v>
      </c>
      <c r="C110" s="328" t="s">
        <v>761</v>
      </c>
      <c r="D110" s="319">
        <v>5411</v>
      </c>
      <c r="E110" s="40">
        <v>3692537.9767211964</v>
      </c>
      <c r="F110" s="40">
        <v>0</v>
      </c>
      <c r="G110" s="40">
        <v>717284</v>
      </c>
      <c r="H110" s="40">
        <v>0</v>
      </c>
      <c r="I110" s="40">
        <v>472089.2275886915</v>
      </c>
      <c r="J110" s="40">
        <v>0</v>
      </c>
      <c r="K110" s="40">
        <v>0</v>
      </c>
      <c r="L110" s="40">
        <v>161733.78839978285</v>
      </c>
      <c r="M110" s="40">
        <v>0</v>
      </c>
      <c r="N110" s="40">
        <v>419332.07848874555</v>
      </c>
      <c r="O110" s="40">
        <v>0</v>
      </c>
      <c r="P110" s="40">
        <v>9637.810717697255</v>
      </c>
      <c r="Q110" s="40">
        <v>5472614.881916114</v>
      </c>
      <c r="R110" s="40">
        <v>1181</v>
      </c>
      <c r="S110" s="40">
        <v>4633.8822031465825</v>
      </c>
      <c r="T110" s="39" t="s">
        <v>676</v>
      </c>
      <c r="U110" s="39">
        <v>158444</v>
      </c>
      <c r="V110" s="39">
        <v>157578</v>
      </c>
      <c r="W110" s="39">
        <v>118590.6901702915</v>
      </c>
      <c r="X110" s="39">
        <v>107107.9868242298</v>
      </c>
      <c r="Y110" s="39">
        <v>114172.4671307038</v>
      </c>
      <c r="Z110" s="39">
        <v>82723</v>
      </c>
      <c r="AA110" s="39">
        <v>0</v>
      </c>
      <c r="AB110" s="39">
        <v>0</v>
      </c>
      <c r="AC110" s="39">
        <v>472089.2275886915</v>
      </c>
      <c r="AD110" s="40">
        <v>145</v>
      </c>
      <c r="AE110" s="321"/>
      <c r="AF110" s="322"/>
    </row>
    <row r="111" spans="1:32" ht="12.75">
      <c r="A111" s="10"/>
      <c r="B111" s="319" t="s">
        <v>631</v>
      </c>
      <c r="C111" s="328" t="s">
        <v>762</v>
      </c>
      <c r="D111" s="319">
        <v>5412</v>
      </c>
      <c r="E111" s="40">
        <v>4190566.162644716</v>
      </c>
      <c r="F111" s="40">
        <v>0</v>
      </c>
      <c r="G111" s="40">
        <v>977119</v>
      </c>
      <c r="H111" s="40">
        <v>0</v>
      </c>
      <c r="I111" s="40">
        <v>377545.98691332457</v>
      </c>
      <c r="J111" s="40">
        <v>0</v>
      </c>
      <c r="K111" s="40">
        <v>0</v>
      </c>
      <c r="L111" s="40">
        <v>188080.54198277887</v>
      </c>
      <c r="M111" s="40">
        <v>0</v>
      </c>
      <c r="N111" s="40">
        <v>777712.4927850958</v>
      </c>
      <c r="O111" s="40">
        <v>0</v>
      </c>
      <c r="P111" s="40">
        <v>48429.725470865145</v>
      </c>
      <c r="Q111" s="40">
        <v>6559453.909796781</v>
      </c>
      <c r="R111" s="40">
        <v>1369</v>
      </c>
      <c r="S111" s="40">
        <v>4791.419948719344</v>
      </c>
      <c r="T111" s="39" t="s">
        <v>676</v>
      </c>
      <c r="U111" s="39">
        <v>181756</v>
      </c>
      <c r="V111" s="39">
        <v>149511</v>
      </c>
      <c r="W111" s="39">
        <v>104850.33767653037</v>
      </c>
      <c r="X111" s="39">
        <v>105912.43615173124</v>
      </c>
      <c r="Y111" s="39">
        <v>128472.22222222222</v>
      </c>
      <c r="Z111" s="39">
        <v>77207</v>
      </c>
      <c r="AA111" s="39">
        <v>0</v>
      </c>
      <c r="AB111" s="39">
        <v>0</v>
      </c>
      <c r="AC111" s="39">
        <v>377545.98691332457</v>
      </c>
      <c r="AD111" s="40">
        <v>187</v>
      </c>
      <c r="AE111" s="321"/>
      <c r="AF111" s="322"/>
    </row>
    <row r="112" spans="1:32" ht="12.75">
      <c r="A112" s="10"/>
      <c r="B112" s="1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</row>
    <row r="113" spans="1:32" ht="12.75">
      <c r="A113" s="10"/>
      <c r="B113" s="10"/>
      <c r="C113" s="847" t="s">
        <v>763</v>
      </c>
      <c r="D113" s="847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</row>
    <row r="114" spans="1:32" ht="12.75">
      <c r="A114" s="10"/>
      <c r="B114" s="319" t="s">
        <v>631</v>
      </c>
      <c r="C114" s="328" t="s">
        <v>631</v>
      </c>
      <c r="D114" s="319" t="s">
        <v>631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 t="s">
        <v>631</v>
      </c>
      <c r="Q114" s="40">
        <v>0</v>
      </c>
      <c r="R114" s="40">
        <v>0</v>
      </c>
      <c r="S114" s="40">
        <v>0</v>
      </c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40" t="s">
        <v>631</v>
      </c>
      <c r="AE114" s="321"/>
      <c r="AF114" s="322"/>
    </row>
    <row r="115" spans="1:32" ht="13.5" thickBo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ht="14.25" thickBot="1" thickTop="1">
      <c r="A116" s="10"/>
      <c r="B116" s="10"/>
      <c r="C116" s="848" t="s">
        <v>764</v>
      </c>
      <c r="D116" s="848"/>
      <c r="E116" s="76">
        <v>48770816.21975993</v>
      </c>
      <c r="F116" s="76">
        <v>0</v>
      </c>
      <c r="G116" s="76">
        <v>17285317</v>
      </c>
      <c r="H116" s="76">
        <v>0</v>
      </c>
      <c r="I116" s="76">
        <v>4312509.058040036</v>
      </c>
      <c r="J116" s="76">
        <v>0</v>
      </c>
      <c r="K116" s="76">
        <v>0</v>
      </c>
      <c r="L116" s="76">
        <v>1544000</v>
      </c>
      <c r="M116" s="76">
        <v>293141.4632756622</v>
      </c>
      <c r="N116" s="76">
        <v>6503603.771749699</v>
      </c>
      <c r="O116" s="76">
        <v>0</v>
      </c>
      <c r="P116" s="76">
        <v>753252.4871746656</v>
      </c>
      <c r="Q116" s="76">
        <v>79462640</v>
      </c>
      <c r="R116" s="76">
        <v>16925</v>
      </c>
      <c r="S116" s="76">
        <v>4694.98611521418</v>
      </c>
      <c r="T116" s="329"/>
      <c r="U116" s="76">
        <v>2380213</v>
      </c>
      <c r="V116" s="76">
        <v>1320800</v>
      </c>
      <c r="W116" s="76">
        <v>2124311.6966130994</v>
      </c>
      <c r="X116" s="76">
        <v>2036070.577990662</v>
      </c>
      <c r="Y116" s="76">
        <v>2271118.119878239</v>
      </c>
      <c r="Z116" s="76">
        <v>455155</v>
      </c>
      <c r="AA116" s="76">
        <v>0</v>
      </c>
      <c r="AB116" s="76">
        <v>0</v>
      </c>
      <c r="AC116" s="76">
        <v>4312509.058040036</v>
      </c>
      <c r="AD116" s="76">
        <v>3198</v>
      </c>
      <c r="AE116" s="326"/>
      <c r="AF116" s="326"/>
    </row>
    <row r="117" spans="1:32" ht="13.5" thickTop="1">
      <c r="A117" s="10"/>
      <c r="B117" s="10"/>
      <c r="C117" s="10"/>
      <c r="D117" s="10"/>
      <c r="E117" s="10"/>
      <c r="F117" s="10"/>
      <c r="G117" s="10"/>
      <c r="H117" s="10"/>
      <c r="I117" s="107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7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ht="12.75">
      <c r="A118" s="10"/>
      <c r="B118" s="10"/>
      <c r="C118" s="976" t="s">
        <v>765</v>
      </c>
      <c r="D118" s="977"/>
      <c r="E118" s="945" t="s">
        <v>766</v>
      </c>
      <c r="F118" s="945" t="s">
        <v>767</v>
      </c>
      <c r="G118" s="974"/>
      <c r="H118" s="945" t="s">
        <v>636</v>
      </c>
      <c r="I118" s="972"/>
      <c r="J118" s="973"/>
      <c r="K118" s="972"/>
      <c r="L118" s="945" t="s">
        <v>640</v>
      </c>
      <c r="M118" s="947" t="s">
        <v>641</v>
      </c>
      <c r="N118" s="947" t="s">
        <v>642</v>
      </c>
      <c r="O118" s="947" t="s">
        <v>643</v>
      </c>
      <c r="P118" s="970" t="s">
        <v>644</v>
      </c>
      <c r="Q118" s="957" t="s">
        <v>645</v>
      </c>
      <c r="R118" s="958"/>
      <c r="S118" s="959"/>
      <c r="T118" s="939"/>
      <c r="U118" s="966" t="s">
        <v>647</v>
      </c>
      <c r="V118" s="967"/>
      <c r="W118" s="967"/>
      <c r="X118" s="967"/>
      <c r="Y118" s="967"/>
      <c r="Z118" s="967"/>
      <c r="AA118" s="967"/>
      <c r="AB118" s="967"/>
      <c r="AC118" s="967"/>
      <c r="AD118" s="967"/>
      <c r="AE118" s="967"/>
      <c r="AF118" s="968"/>
    </row>
    <row r="119" spans="1:32" ht="12.75">
      <c r="A119" s="10"/>
      <c r="B119" s="10"/>
      <c r="C119" s="978"/>
      <c r="D119" s="979"/>
      <c r="E119" s="954"/>
      <c r="F119" s="954"/>
      <c r="G119" s="974"/>
      <c r="H119" s="954"/>
      <c r="I119" s="972"/>
      <c r="J119" s="973"/>
      <c r="K119" s="972"/>
      <c r="L119" s="954"/>
      <c r="M119" s="969"/>
      <c r="N119" s="969"/>
      <c r="O119" s="969"/>
      <c r="P119" s="971"/>
      <c r="Q119" s="960"/>
      <c r="R119" s="961"/>
      <c r="S119" s="962"/>
      <c r="T119" s="939"/>
      <c r="U119" s="966" t="s">
        <v>648</v>
      </c>
      <c r="V119" s="967"/>
      <c r="W119" s="967"/>
      <c r="X119" s="967"/>
      <c r="Y119" s="967"/>
      <c r="Z119" s="967"/>
      <c r="AA119" s="968"/>
      <c r="AB119" s="966" t="s">
        <v>649</v>
      </c>
      <c r="AC119" s="967"/>
      <c r="AD119" s="967"/>
      <c r="AE119" s="967"/>
      <c r="AF119" s="968"/>
    </row>
    <row r="120" spans="1:32" ht="12.75">
      <c r="A120" s="10"/>
      <c r="B120" s="10"/>
      <c r="C120" s="978"/>
      <c r="D120" s="979"/>
      <c r="E120" s="954"/>
      <c r="F120" s="954"/>
      <c r="G120" s="974"/>
      <c r="H120" s="954"/>
      <c r="I120" s="972"/>
      <c r="J120" s="973"/>
      <c r="K120" s="972"/>
      <c r="L120" s="954"/>
      <c r="M120" s="969"/>
      <c r="N120" s="969"/>
      <c r="O120" s="969"/>
      <c r="P120" s="971"/>
      <c r="Q120" s="960"/>
      <c r="R120" s="961"/>
      <c r="S120" s="962"/>
      <c r="T120" s="939"/>
      <c r="U120" s="945" t="s">
        <v>650</v>
      </c>
      <c r="V120" s="945" t="s">
        <v>651</v>
      </c>
      <c r="W120" s="945" t="s">
        <v>652</v>
      </c>
      <c r="X120" s="945" t="s">
        <v>653</v>
      </c>
      <c r="Y120" s="945" t="s">
        <v>654</v>
      </c>
      <c r="Z120" s="945" t="s">
        <v>655</v>
      </c>
      <c r="AA120" s="945" t="s">
        <v>656</v>
      </c>
      <c r="AB120" s="945" t="s">
        <v>657</v>
      </c>
      <c r="AC120" s="955"/>
      <c r="AD120" s="949"/>
      <c r="AE120" s="940" t="s">
        <v>660</v>
      </c>
      <c r="AF120" s="940" t="s">
        <v>661</v>
      </c>
    </row>
    <row r="121" spans="1:32" ht="12.75">
      <c r="A121" s="10"/>
      <c r="B121" s="10"/>
      <c r="C121" s="978"/>
      <c r="D121" s="979"/>
      <c r="E121" s="954"/>
      <c r="F121" s="954"/>
      <c r="G121" s="974"/>
      <c r="H121" s="954"/>
      <c r="I121" s="972"/>
      <c r="J121" s="973"/>
      <c r="K121" s="972"/>
      <c r="L121" s="954"/>
      <c r="M121" s="969"/>
      <c r="N121" s="969"/>
      <c r="O121" s="969"/>
      <c r="P121" s="971"/>
      <c r="Q121" s="960"/>
      <c r="R121" s="961"/>
      <c r="S121" s="962"/>
      <c r="T121" s="939"/>
      <c r="U121" s="954"/>
      <c r="V121" s="954"/>
      <c r="W121" s="954"/>
      <c r="X121" s="954"/>
      <c r="Y121" s="954"/>
      <c r="Z121" s="954"/>
      <c r="AA121" s="954"/>
      <c r="AB121" s="954"/>
      <c r="AC121" s="956"/>
      <c r="AD121" s="950"/>
      <c r="AE121" s="951"/>
      <c r="AF121" s="951"/>
    </row>
    <row r="122" spans="1:32" ht="12.75">
      <c r="A122" s="10"/>
      <c r="B122" s="10"/>
      <c r="C122" s="978"/>
      <c r="D122" s="979"/>
      <c r="E122" s="954"/>
      <c r="F122" s="954"/>
      <c r="G122" s="974"/>
      <c r="H122" s="954"/>
      <c r="I122" s="972"/>
      <c r="J122" s="973"/>
      <c r="K122" s="972"/>
      <c r="L122" s="954"/>
      <c r="M122" s="969"/>
      <c r="N122" s="969"/>
      <c r="O122" s="969"/>
      <c r="P122" s="971"/>
      <c r="Q122" s="960"/>
      <c r="R122" s="961"/>
      <c r="S122" s="962"/>
      <c r="T122" s="939"/>
      <c r="U122" s="954"/>
      <c r="V122" s="954"/>
      <c r="W122" s="954"/>
      <c r="X122" s="954"/>
      <c r="Y122" s="954"/>
      <c r="Z122" s="954"/>
      <c r="AA122" s="954"/>
      <c r="AB122" s="954"/>
      <c r="AC122" s="956"/>
      <c r="AD122" s="950"/>
      <c r="AE122" s="951"/>
      <c r="AF122" s="951"/>
    </row>
    <row r="123" spans="1:32" ht="12.75">
      <c r="A123" s="10"/>
      <c r="B123" s="10"/>
      <c r="C123" s="978"/>
      <c r="D123" s="979"/>
      <c r="E123" s="954"/>
      <c r="F123" s="954"/>
      <c r="G123" s="974"/>
      <c r="H123" s="954"/>
      <c r="I123" s="972"/>
      <c r="J123" s="973"/>
      <c r="K123" s="972"/>
      <c r="L123" s="954"/>
      <c r="M123" s="969"/>
      <c r="N123" s="969"/>
      <c r="O123" s="969"/>
      <c r="P123" s="971"/>
      <c r="Q123" s="960"/>
      <c r="R123" s="961"/>
      <c r="S123" s="962"/>
      <c r="T123" s="939"/>
      <c r="U123" s="954"/>
      <c r="V123" s="954"/>
      <c r="W123" s="954"/>
      <c r="X123" s="954"/>
      <c r="Y123" s="954"/>
      <c r="Z123" s="954"/>
      <c r="AA123" s="954"/>
      <c r="AB123" s="954"/>
      <c r="AC123" s="956"/>
      <c r="AD123" s="950"/>
      <c r="AE123" s="951"/>
      <c r="AF123" s="951"/>
    </row>
    <row r="124" spans="1:32" ht="12.75">
      <c r="A124" s="10"/>
      <c r="B124" s="10"/>
      <c r="C124" s="980"/>
      <c r="D124" s="981"/>
      <c r="E124" s="946"/>
      <c r="F124" s="946"/>
      <c r="G124" s="974"/>
      <c r="H124" s="946"/>
      <c r="I124" s="972"/>
      <c r="J124" s="973"/>
      <c r="K124" s="972"/>
      <c r="L124" s="946"/>
      <c r="M124" s="969"/>
      <c r="N124" s="969"/>
      <c r="O124" s="969"/>
      <c r="P124" s="971"/>
      <c r="Q124" s="960"/>
      <c r="R124" s="963"/>
      <c r="S124" s="964"/>
      <c r="T124" s="939"/>
      <c r="U124" s="946"/>
      <c r="V124" s="946"/>
      <c r="W124" s="946"/>
      <c r="X124" s="946"/>
      <c r="Y124" s="946"/>
      <c r="Z124" s="946"/>
      <c r="AA124" s="946"/>
      <c r="AB124" s="946"/>
      <c r="AC124" s="956"/>
      <c r="AD124" s="950"/>
      <c r="AE124" s="941"/>
      <c r="AF124" s="941"/>
    </row>
    <row r="125" spans="1:32" ht="12.75">
      <c r="A125" s="10"/>
      <c r="B125" s="10"/>
      <c r="C125" s="945" t="s">
        <v>663</v>
      </c>
      <c r="D125" s="945" t="s">
        <v>768</v>
      </c>
      <c r="E125" s="952" t="s">
        <v>665</v>
      </c>
      <c r="F125" s="952" t="s">
        <v>665</v>
      </c>
      <c r="G125" s="974"/>
      <c r="H125" s="940" t="s">
        <v>665</v>
      </c>
      <c r="I125" s="953"/>
      <c r="J125" s="973"/>
      <c r="K125" s="953"/>
      <c r="L125" s="947" t="s">
        <v>665</v>
      </c>
      <c r="M125" s="947" t="s">
        <v>665</v>
      </c>
      <c r="N125" s="947" t="s">
        <v>665</v>
      </c>
      <c r="O125" s="947" t="s">
        <v>665</v>
      </c>
      <c r="P125" s="947" t="s">
        <v>665</v>
      </c>
      <c r="Q125" s="943" t="s">
        <v>665</v>
      </c>
      <c r="R125" s="945" t="s">
        <v>667</v>
      </c>
      <c r="S125" s="945" t="s">
        <v>668</v>
      </c>
      <c r="T125" s="965"/>
      <c r="U125" s="940" t="s">
        <v>665</v>
      </c>
      <c r="V125" s="940" t="s">
        <v>665</v>
      </c>
      <c r="W125" s="940" t="s">
        <v>665</v>
      </c>
      <c r="X125" s="940" t="s">
        <v>665</v>
      </c>
      <c r="Y125" s="940" t="s">
        <v>665</v>
      </c>
      <c r="Z125" s="940" t="s">
        <v>665</v>
      </c>
      <c r="AA125" s="940" t="s">
        <v>665</v>
      </c>
      <c r="AB125" s="940" t="s">
        <v>665</v>
      </c>
      <c r="AC125" s="942"/>
      <c r="AD125" s="939"/>
      <c r="AE125" s="940" t="s">
        <v>670</v>
      </c>
      <c r="AF125" s="940" t="s">
        <v>769</v>
      </c>
    </row>
    <row r="126" spans="1:32" ht="12.75">
      <c r="A126" s="10"/>
      <c r="B126" s="10"/>
      <c r="C126" s="946"/>
      <c r="D126" s="946"/>
      <c r="E126" s="948"/>
      <c r="F126" s="948"/>
      <c r="G126" s="974"/>
      <c r="H126" s="941"/>
      <c r="I126" s="953"/>
      <c r="J126" s="973"/>
      <c r="K126" s="953"/>
      <c r="L126" s="948"/>
      <c r="M126" s="948"/>
      <c r="N126" s="948"/>
      <c r="O126" s="948"/>
      <c r="P126" s="948"/>
      <c r="Q126" s="944"/>
      <c r="R126" s="946"/>
      <c r="S126" s="946"/>
      <c r="T126" s="965"/>
      <c r="U126" s="941"/>
      <c r="V126" s="941"/>
      <c r="W126" s="941"/>
      <c r="X126" s="941"/>
      <c r="Y126" s="941"/>
      <c r="Z126" s="941"/>
      <c r="AA126" s="941"/>
      <c r="AB126" s="941"/>
      <c r="AC126" s="942"/>
      <c r="AD126" s="939"/>
      <c r="AE126" s="941"/>
      <c r="AF126" s="941"/>
    </row>
    <row r="127" spans="1:32" ht="12.75">
      <c r="A127" s="10"/>
      <c r="B127" s="10"/>
      <c r="C127" s="10"/>
      <c r="D127" s="10"/>
      <c r="E127" s="10"/>
      <c r="F127" s="10"/>
      <c r="G127" s="22"/>
      <c r="H127" s="22"/>
      <c r="I127" s="107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22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ht="12.75">
      <c r="A128" s="10"/>
      <c r="B128" s="319" t="s">
        <v>631</v>
      </c>
      <c r="C128" s="328" t="s">
        <v>770</v>
      </c>
      <c r="D128" s="319">
        <v>5950</v>
      </c>
      <c r="E128" s="40">
        <v>766500.6</v>
      </c>
      <c r="F128" s="40">
        <v>16069.32</v>
      </c>
      <c r="G128" s="77"/>
      <c r="H128" s="40">
        <v>0</v>
      </c>
      <c r="I128" s="107"/>
      <c r="J128" s="10"/>
      <c r="K128" s="111"/>
      <c r="L128" s="40">
        <v>16382.8755891544</v>
      </c>
      <c r="M128" s="40">
        <v>0</v>
      </c>
      <c r="N128" s="40">
        <v>233792.05026517384</v>
      </c>
      <c r="O128" s="40">
        <v>0</v>
      </c>
      <c r="P128" s="40">
        <v>0</v>
      </c>
      <c r="Q128" s="40">
        <v>1032744.8458543282</v>
      </c>
      <c r="R128" s="40">
        <v>60</v>
      </c>
      <c r="S128" s="40">
        <v>17212.41409757214</v>
      </c>
      <c r="T128" s="92"/>
      <c r="U128" s="39">
        <v>35264</v>
      </c>
      <c r="V128" s="39">
        <v>5105</v>
      </c>
      <c r="W128" s="39">
        <v>42976.00658228071</v>
      </c>
      <c r="X128" s="39">
        <v>35630.1547488473</v>
      </c>
      <c r="Y128" s="39">
        <v>60000</v>
      </c>
      <c r="Z128" s="39">
        <v>1357</v>
      </c>
      <c r="AA128" s="39">
        <v>0</v>
      </c>
      <c r="AB128" s="39">
        <v>0</v>
      </c>
      <c r="AC128" s="10"/>
      <c r="AD128" s="10"/>
      <c r="AE128" s="321"/>
      <c r="AF128" s="322"/>
    </row>
    <row r="129" spans="1:32" ht="12.75">
      <c r="A129" s="10"/>
      <c r="B129" s="319" t="s">
        <v>631</v>
      </c>
      <c r="C129" s="328" t="s">
        <v>771</v>
      </c>
      <c r="D129" s="319">
        <v>7002</v>
      </c>
      <c r="E129" s="40">
        <v>485450.38</v>
      </c>
      <c r="F129" s="40">
        <v>10712.88</v>
      </c>
      <c r="G129" s="77"/>
      <c r="H129" s="40">
        <v>0</v>
      </c>
      <c r="I129" s="107"/>
      <c r="J129" s="10"/>
      <c r="K129" s="111"/>
      <c r="L129" s="40">
        <v>10850.367673600727</v>
      </c>
      <c r="M129" s="40">
        <v>0</v>
      </c>
      <c r="N129" s="40">
        <v>260702.94516794343</v>
      </c>
      <c r="O129" s="40">
        <v>0</v>
      </c>
      <c r="P129" s="40">
        <v>0</v>
      </c>
      <c r="Q129" s="40">
        <v>767716.5728415442</v>
      </c>
      <c r="R129" s="40">
        <v>38</v>
      </c>
      <c r="S129" s="40">
        <v>20203.067706356425</v>
      </c>
      <c r="T129" s="92"/>
      <c r="U129" s="39">
        <v>42000</v>
      </c>
      <c r="V129" s="39">
        <v>5105</v>
      </c>
      <c r="W129" s="39">
        <v>21306.595525204288</v>
      </c>
      <c r="X129" s="39">
        <v>32267.77571702992</v>
      </c>
      <c r="Y129" s="39">
        <v>0</v>
      </c>
      <c r="Z129" s="39">
        <v>965</v>
      </c>
      <c r="AA129" s="39">
        <v>0</v>
      </c>
      <c r="AB129" s="39">
        <v>0</v>
      </c>
      <c r="AC129" s="10"/>
      <c r="AD129" s="10"/>
      <c r="AE129" s="321"/>
      <c r="AF129" s="322"/>
    </row>
    <row r="130" spans="1:32" ht="12.75">
      <c r="A130" s="10"/>
      <c r="B130" s="319" t="s">
        <v>631</v>
      </c>
      <c r="C130" s="328" t="s">
        <v>772</v>
      </c>
      <c r="D130" s="319">
        <v>7004</v>
      </c>
      <c r="E130" s="40">
        <v>1917457.2</v>
      </c>
      <c r="F130" s="40">
        <v>45529.74</v>
      </c>
      <c r="G130" s="77"/>
      <c r="H130" s="40">
        <v>0</v>
      </c>
      <c r="I130" s="107"/>
      <c r="J130" s="10"/>
      <c r="K130" s="111"/>
      <c r="L130" s="40">
        <v>39120.110147378844</v>
      </c>
      <c r="M130" s="40">
        <v>0</v>
      </c>
      <c r="N130" s="40">
        <v>252907.65674425458</v>
      </c>
      <c r="O130" s="40">
        <v>0</v>
      </c>
      <c r="P130" s="40">
        <v>0</v>
      </c>
      <c r="Q130" s="40">
        <v>2255014.7068916336</v>
      </c>
      <c r="R130" s="40">
        <v>170</v>
      </c>
      <c r="S130" s="40">
        <v>13264.792393480198</v>
      </c>
      <c r="T130" s="92"/>
      <c r="U130" s="39">
        <v>46748</v>
      </c>
      <c r="V130" s="39">
        <v>5564</v>
      </c>
      <c r="W130" s="39">
        <v>32290.935178140004</v>
      </c>
      <c r="X130" s="39">
        <v>32434.200252124167</v>
      </c>
      <c r="Y130" s="39">
        <v>0</v>
      </c>
      <c r="Z130" s="39">
        <v>5059</v>
      </c>
      <c r="AA130" s="39">
        <v>0</v>
      </c>
      <c r="AB130" s="39">
        <v>0</v>
      </c>
      <c r="AC130" s="10"/>
      <c r="AD130" s="10"/>
      <c r="AE130" s="321"/>
      <c r="AF130" s="322"/>
    </row>
    <row r="131" spans="1:32" ht="12.75">
      <c r="A131" s="10"/>
      <c r="B131" s="319" t="s">
        <v>631</v>
      </c>
      <c r="C131" s="328" t="s">
        <v>773</v>
      </c>
      <c r="D131" s="319">
        <v>7009</v>
      </c>
      <c r="E131" s="40">
        <v>995317.96</v>
      </c>
      <c r="F131" s="40">
        <v>26782.2</v>
      </c>
      <c r="G131" s="77"/>
      <c r="H131" s="40">
        <v>0</v>
      </c>
      <c r="I131" s="107"/>
      <c r="J131" s="10"/>
      <c r="K131" s="111"/>
      <c r="L131" s="40">
        <v>22818.4527799837</v>
      </c>
      <c r="M131" s="40">
        <v>0</v>
      </c>
      <c r="N131" s="40">
        <v>214483.12033588684</v>
      </c>
      <c r="O131" s="40">
        <v>0</v>
      </c>
      <c r="P131" s="40">
        <v>0</v>
      </c>
      <c r="Q131" s="40">
        <v>1259401.7331158705</v>
      </c>
      <c r="R131" s="40">
        <v>91</v>
      </c>
      <c r="S131" s="40">
        <v>13839.579484789785</v>
      </c>
      <c r="T131" s="92"/>
      <c r="U131" s="39">
        <v>41166</v>
      </c>
      <c r="V131" s="39">
        <v>5105</v>
      </c>
      <c r="W131" s="39">
        <v>31745.119492881047</v>
      </c>
      <c r="X131" s="39">
        <v>31274.623390847242</v>
      </c>
      <c r="Y131" s="39">
        <v>0</v>
      </c>
      <c r="Z131" s="39">
        <v>2310</v>
      </c>
      <c r="AA131" s="39">
        <v>0</v>
      </c>
      <c r="AB131" s="39">
        <v>0</v>
      </c>
      <c r="AC131" s="10"/>
      <c r="AD131" s="10"/>
      <c r="AE131" s="321"/>
      <c r="AF131" s="322"/>
    </row>
    <row r="132" spans="1:32" ht="12.75">
      <c r="A132" s="10"/>
      <c r="B132" s="319" t="s">
        <v>631</v>
      </c>
      <c r="C132" s="328" t="s">
        <v>774</v>
      </c>
      <c r="D132" s="319">
        <v>7010</v>
      </c>
      <c r="E132" s="40">
        <v>1251368.3273</v>
      </c>
      <c r="F132" s="40">
        <v>37435.564</v>
      </c>
      <c r="G132" s="77"/>
      <c r="H132" s="40">
        <v>0</v>
      </c>
      <c r="I132" s="107"/>
      <c r="J132" s="10"/>
      <c r="K132" s="111"/>
      <c r="L132" s="40">
        <v>17576.65453120327</v>
      </c>
      <c r="M132" s="40">
        <v>13895.47</v>
      </c>
      <c r="N132" s="40">
        <v>208770.80704478492</v>
      </c>
      <c r="O132" s="40">
        <v>0</v>
      </c>
      <c r="P132" s="40">
        <v>0</v>
      </c>
      <c r="Q132" s="40">
        <v>1529046.8228759882</v>
      </c>
      <c r="R132" s="40">
        <v>70.33</v>
      </c>
      <c r="S132" s="40">
        <v>21741.032601677638</v>
      </c>
      <c r="T132" s="92"/>
      <c r="U132" s="39">
        <v>39374</v>
      </c>
      <c r="V132" s="39">
        <v>5105</v>
      </c>
      <c r="W132" s="39">
        <v>26756.797191649523</v>
      </c>
      <c r="X132" s="39">
        <v>28337.184714067873</v>
      </c>
      <c r="Y132" s="39">
        <v>0</v>
      </c>
      <c r="Z132" s="39">
        <v>2994</v>
      </c>
      <c r="AA132" s="39">
        <v>0</v>
      </c>
      <c r="AB132" s="39">
        <v>0</v>
      </c>
      <c r="AC132" s="10"/>
      <c r="AD132" s="10"/>
      <c r="AE132" s="321"/>
      <c r="AF132" s="322"/>
    </row>
    <row r="133" spans="1:32" ht="12.75">
      <c r="A133" s="10"/>
      <c r="B133" s="319" t="s">
        <v>631</v>
      </c>
      <c r="C133" s="328" t="s">
        <v>775</v>
      </c>
      <c r="D133" s="319">
        <v>7012</v>
      </c>
      <c r="E133" s="40">
        <v>1423424.8</v>
      </c>
      <c r="F133" s="40">
        <v>39362.3945</v>
      </c>
      <c r="G133" s="77"/>
      <c r="H133" s="40">
        <v>0</v>
      </c>
      <c r="I133" s="107"/>
      <c r="J133" s="10"/>
      <c r="K133" s="111"/>
      <c r="L133" s="40">
        <v>18251.539278679054</v>
      </c>
      <c r="M133" s="40">
        <v>0</v>
      </c>
      <c r="N133" s="40">
        <v>280251.28044195636</v>
      </c>
      <c r="O133" s="40">
        <v>0</v>
      </c>
      <c r="P133" s="40">
        <v>0</v>
      </c>
      <c r="Q133" s="40">
        <v>1761290.0142206354</v>
      </c>
      <c r="R133" s="40">
        <v>80</v>
      </c>
      <c r="S133" s="40">
        <v>22016.125177757942</v>
      </c>
      <c r="T133" s="92"/>
      <c r="U133" s="39">
        <v>40157</v>
      </c>
      <c r="V133" s="39">
        <v>5105</v>
      </c>
      <c r="W133" s="39">
        <v>26411.87461862069</v>
      </c>
      <c r="X133" s="39">
        <v>28654.54328120389</v>
      </c>
      <c r="Y133" s="39">
        <v>0</v>
      </c>
      <c r="Z133" s="39">
        <v>4619</v>
      </c>
      <c r="AA133" s="39">
        <v>0</v>
      </c>
      <c r="AB133" s="39">
        <v>0</v>
      </c>
      <c r="AC133" s="10"/>
      <c r="AD133" s="10"/>
      <c r="AE133" s="321"/>
      <c r="AF133" s="322"/>
    </row>
    <row r="134" spans="1:32" ht="13.5" thickBot="1">
      <c r="A134" s="10"/>
      <c r="B134" s="10"/>
      <c r="C134" s="10"/>
      <c r="D134" s="10"/>
      <c r="E134" s="10"/>
      <c r="F134" s="10"/>
      <c r="G134" s="22"/>
      <c r="H134" s="22"/>
      <c r="I134" s="107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22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ht="14.25" thickBot="1" thickTop="1">
      <c r="A135" s="10"/>
      <c r="B135" s="10"/>
      <c r="C135" s="848" t="s">
        <v>776</v>
      </c>
      <c r="D135" s="848"/>
      <c r="E135" s="76">
        <v>6839519.2672999995</v>
      </c>
      <c r="F135" s="76">
        <v>175892.0985</v>
      </c>
      <c r="G135" s="10"/>
      <c r="H135" s="76">
        <v>0</v>
      </c>
      <c r="I135" s="111"/>
      <c r="J135" s="10"/>
      <c r="K135" s="330"/>
      <c r="L135" s="76">
        <v>125000</v>
      </c>
      <c r="M135" s="76">
        <v>13895.47</v>
      </c>
      <c r="N135" s="76">
        <v>1450907.86</v>
      </c>
      <c r="O135" s="76">
        <v>0</v>
      </c>
      <c r="P135" s="76">
        <v>0</v>
      </c>
      <c r="Q135" s="76">
        <v>8605214.695799999</v>
      </c>
      <c r="R135" s="76">
        <v>509.33</v>
      </c>
      <c r="S135" s="76">
        <v>16895.16560147645</v>
      </c>
      <c r="T135" s="324"/>
      <c r="U135" s="76">
        <v>244709</v>
      </c>
      <c r="V135" s="76">
        <v>31089</v>
      </c>
      <c r="W135" s="76">
        <v>181487.32858877626</v>
      </c>
      <c r="X135" s="76">
        <v>188598.4821041204</v>
      </c>
      <c r="Y135" s="76">
        <v>60000</v>
      </c>
      <c r="Z135" s="76">
        <v>17304</v>
      </c>
      <c r="AA135" s="76">
        <v>0</v>
      </c>
      <c r="AB135" s="76">
        <v>0</v>
      </c>
      <c r="AC135" s="22"/>
      <c r="AD135" s="22"/>
      <c r="AE135" s="326"/>
      <c r="AF135" s="326"/>
    </row>
    <row r="136" spans="1:32" ht="14.25" thickBot="1" thickTop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22"/>
      <c r="U136" s="10"/>
      <c r="V136" s="10"/>
      <c r="W136" s="10"/>
      <c r="X136" s="10"/>
      <c r="Y136" s="10"/>
      <c r="Z136" s="10"/>
      <c r="AA136" s="10"/>
      <c r="AB136" s="10"/>
      <c r="AC136" s="22"/>
      <c r="AD136" s="22"/>
      <c r="AE136" s="10"/>
      <c r="AF136" s="10"/>
    </row>
    <row r="137" spans="1:32" ht="14.25" thickBot="1" thickTop="1">
      <c r="A137" s="10"/>
      <c r="B137" s="10"/>
      <c r="C137" s="937" t="s">
        <v>777</v>
      </c>
      <c r="D137" s="937"/>
      <c r="E137" s="76">
        <v>109794449.7147794</v>
      </c>
      <c r="F137" s="76">
        <v>5666940.288500002</v>
      </c>
      <c r="G137" s="76">
        <v>17285317</v>
      </c>
      <c r="H137" s="76">
        <v>0</v>
      </c>
      <c r="I137" s="76">
        <v>10359917.058040036</v>
      </c>
      <c r="J137" s="76">
        <v>0</v>
      </c>
      <c r="K137" s="76">
        <v>0</v>
      </c>
      <c r="L137" s="76">
        <v>4194459</v>
      </c>
      <c r="M137" s="76">
        <v>344061.1353258784</v>
      </c>
      <c r="N137" s="76">
        <v>21256595.719289698</v>
      </c>
      <c r="O137" s="76">
        <v>1112</v>
      </c>
      <c r="P137" s="76">
        <v>969341.4871746656</v>
      </c>
      <c r="Q137" s="76">
        <v>169872193.40310967</v>
      </c>
      <c r="R137" s="76">
        <v>40494.58</v>
      </c>
      <c r="S137" s="76">
        <v>4194.936542201689</v>
      </c>
      <c r="T137" s="324"/>
      <c r="U137" s="76">
        <v>6115958</v>
      </c>
      <c r="V137" s="76">
        <v>1996367</v>
      </c>
      <c r="W137" s="76">
        <v>5711757.069311649</v>
      </c>
      <c r="X137" s="76">
        <v>5609951.376742401</v>
      </c>
      <c r="Y137" s="76">
        <v>2331118.119878239</v>
      </c>
      <c r="Z137" s="76">
        <v>1317801</v>
      </c>
      <c r="AA137" s="76">
        <v>0</v>
      </c>
      <c r="AB137" s="76">
        <v>0</v>
      </c>
      <c r="AC137" s="76">
        <v>10416377.759963378</v>
      </c>
      <c r="AD137" s="76">
        <v>3198</v>
      </c>
      <c r="AE137" s="326"/>
      <c r="AF137" s="326"/>
    </row>
    <row r="138" spans="1:32" ht="13.5" thickTop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22"/>
      <c r="AD138" s="22"/>
      <c r="AE138" s="10"/>
      <c r="AF138" s="10"/>
    </row>
    <row r="139" spans="1:32" ht="12.75">
      <c r="A139" s="10"/>
      <c r="B139" s="10"/>
      <c r="C139" s="331" t="s">
        <v>778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2" ht="13.5" thickBo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2" ht="26.25" customHeight="1" thickBot="1">
      <c r="A141" s="10"/>
      <c r="B141" s="10"/>
      <c r="C141" s="932" t="s">
        <v>779</v>
      </c>
      <c r="D141" s="932"/>
      <c r="E141" s="10"/>
      <c r="F141" s="10"/>
      <c r="G141" s="10"/>
      <c r="H141" s="136"/>
      <c r="I141" s="333">
        <v>118899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1:3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2" ht="12.75">
      <c r="A143" s="10"/>
      <c r="B143" s="10"/>
      <c r="C143" s="932" t="s">
        <v>780</v>
      </c>
      <c r="D143" s="932"/>
      <c r="E143" s="10"/>
      <c r="F143" s="10"/>
      <c r="G143" s="10"/>
      <c r="H143" s="22"/>
      <c r="I143" s="10"/>
      <c r="J143" s="10"/>
      <c r="K143" s="10"/>
      <c r="L143" s="10"/>
      <c r="M143" s="10"/>
      <c r="N143" s="10"/>
      <c r="O143" s="10"/>
      <c r="P143" s="22"/>
      <c r="Q143" s="40">
        <v>169991092.40310967</v>
      </c>
      <c r="R143" s="10"/>
      <c r="S143" s="10"/>
      <c r="T143" s="10"/>
      <c r="U143" s="10"/>
      <c r="V143" s="10"/>
      <c r="W143" s="136"/>
      <c r="X143" s="77"/>
      <c r="Y143" s="10"/>
      <c r="Z143" s="10"/>
      <c r="AA143" s="10"/>
      <c r="AB143" s="10"/>
      <c r="AC143" s="10"/>
      <c r="AD143" s="10"/>
      <c r="AE143" s="10"/>
      <c r="AF143" s="10"/>
    </row>
    <row r="144" spans="1:3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1:32" ht="12.75">
      <c r="A145" s="10"/>
      <c r="B145" s="10"/>
      <c r="C145" s="938" t="s">
        <v>781</v>
      </c>
      <c r="D145" s="93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36"/>
      <c r="X145" s="334">
        <v>0</v>
      </c>
      <c r="Y145" s="334">
        <v>0</v>
      </c>
      <c r="Z145" s="334">
        <v>0</v>
      </c>
      <c r="AA145" s="10"/>
      <c r="AB145" s="10"/>
      <c r="AC145" s="10"/>
      <c r="AD145" s="10"/>
      <c r="AE145" s="10"/>
      <c r="AF145" s="10"/>
    </row>
    <row r="146" spans="1:32" ht="12.75">
      <c r="A146" s="10"/>
      <c r="B146" s="10"/>
      <c r="C146" s="932" t="s">
        <v>782</v>
      </c>
      <c r="D146" s="93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22"/>
      <c r="R146" s="10"/>
      <c r="S146" s="10"/>
      <c r="T146" s="10"/>
      <c r="U146" s="10"/>
      <c r="V146" s="10"/>
      <c r="W146" s="10"/>
      <c r="X146" s="334">
        <v>0</v>
      </c>
      <c r="Y146" s="335">
        <v>0</v>
      </c>
      <c r="Z146" s="334">
        <v>0</v>
      </c>
      <c r="AA146" s="10"/>
      <c r="AB146" s="10"/>
      <c r="AC146" s="10"/>
      <c r="AD146" s="10"/>
      <c r="AE146" s="10"/>
      <c r="AF146" s="10"/>
    </row>
    <row r="147" spans="1:32" ht="12.75">
      <c r="A147" s="10"/>
      <c r="B147" s="10"/>
      <c r="C147" s="932"/>
      <c r="D147" s="93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36"/>
      <c r="R147" s="10"/>
      <c r="S147" s="10"/>
      <c r="T147" s="10"/>
      <c r="U147" s="10"/>
      <c r="V147" s="10"/>
      <c r="W147" s="10"/>
      <c r="X147" s="22"/>
      <c r="Y147" s="10"/>
      <c r="Z147" s="10"/>
      <c r="AA147" s="10"/>
      <c r="AB147" s="10"/>
      <c r="AC147" s="10"/>
      <c r="AD147" s="10"/>
      <c r="AE147" s="10"/>
      <c r="AF147" s="10"/>
    </row>
    <row r="148" spans="1:32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2"/>
      <c r="R148" s="10"/>
      <c r="S148" s="10"/>
      <c r="T148" s="10"/>
      <c r="U148" s="10"/>
      <c r="V148" s="10"/>
      <c r="W148" s="10"/>
      <c r="X148" s="22"/>
      <c r="Y148" s="10"/>
      <c r="Z148" s="10"/>
      <c r="AA148" s="10"/>
      <c r="AB148" s="10"/>
      <c r="AC148" s="10"/>
      <c r="AD148" s="10"/>
      <c r="AE148" s="10"/>
      <c r="AF148" s="10"/>
    </row>
    <row r="149" spans="1:32" ht="12.75">
      <c r="A149" s="10"/>
      <c r="B149" s="10"/>
      <c r="C149" s="932" t="s">
        <v>783</v>
      </c>
      <c r="D149" s="93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336"/>
      <c r="X149" s="58">
        <v>5609951.376742401</v>
      </c>
      <c r="Y149" s="58">
        <v>2331118.119878239</v>
      </c>
      <c r="Z149" s="58">
        <v>1317801</v>
      </c>
      <c r="AA149" s="337"/>
      <c r="AB149" s="10"/>
      <c r="AC149" s="10"/>
      <c r="AD149" s="10"/>
      <c r="AE149" s="10"/>
      <c r="AF149" s="10"/>
    </row>
    <row r="150" spans="1:32" ht="12.75">
      <c r="A150" s="10"/>
      <c r="B150" s="10"/>
      <c r="C150" s="338"/>
      <c r="D150" s="338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22"/>
      <c r="W150" s="136"/>
      <c r="X150" s="22"/>
      <c r="Y150" s="10"/>
      <c r="Z150" s="10"/>
      <c r="AA150" s="339"/>
      <c r="AB150" s="10"/>
      <c r="AC150" s="10"/>
      <c r="AD150" s="10"/>
      <c r="AE150" s="10"/>
      <c r="AF150" s="10"/>
    </row>
    <row r="151" spans="1:32" ht="12.75">
      <c r="A151" s="10"/>
      <c r="B151" s="10"/>
      <c r="C151" s="932" t="s">
        <v>784</v>
      </c>
      <c r="D151" s="932"/>
      <c r="E151" s="93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22"/>
      <c r="W151" s="136"/>
      <c r="X151" s="336"/>
      <c r="Y151" s="10"/>
      <c r="Z151" s="10"/>
      <c r="AA151" s="334">
        <v>0</v>
      </c>
      <c r="AB151" s="337"/>
      <c r="AC151" s="10"/>
      <c r="AD151" s="10"/>
      <c r="AE151" s="10"/>
      <c r="AF151" s="10"/>
    </row>
    <row r="152" spans="1:32" ht="12.75">
      <c r="A152" s="10"/>
      <c r="B152" s="10"/>
      <c r="C152" s="341"/>
      <c r="D152" s="34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22"/>
      <c r="W152" s="136"/>
      <c r="X152" s="336"/>
      <c r="Y152" s="10"/>
      <c r="Z152" s="22"/>
      <c r="AA152" s="342"/>
      <c r="AB152" s="136"/>
      <c r="AC152" s="10"/>
      <c r="AD152" s="10"/>
      <c r="AE152" s="10"/>
      <c r="AF152" s="10"/>
    </row>
    <row r="153" spans="1:32" ht="12.75">
      <c r="A153" s="10"/>
      <c r="B153" s="10"/>
      <c r="C153" s="932" t="s">
        <v>785</v>
      </c>
      <c r="D153" s="93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36"/>
      <c r="X153" s="336"/>
      <c r="Y153" s="10"/>
      <c r="Z153" s="22"/>
      <c r="AA153" s="58">
        <v>0</v>
      </c>
      <c r="AB153" s="136"/>
      <c r="AC153" s="10"/>
      <c r="AD153" s="10"/>
      <c r="AE153" s="10"/>
      <c r="AF153" s="10"/>
    </row>
    <row r="154" spans="1:32" ht="12.75">
      <c r="A154" s="10"/>
      <c r="B154" s="10"/>
      <c r="C154" s="332"/>
      <c r="D154" s="33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36"/>
      <c r="X154" s="336"/>
      <c r="Y154" s="10"/>
      <c r="Z154" s="10"/>
      <c r="AA154" s="136"/>
      <c r="AB154" s="339"/>
      <c r="AC154" s="10"/>
      <c r="AD154" s="10"/>
      <c r="AE154" s="10"/>
      <c r="AF154" s="10"/>
    </row>
    <row r="155" spans="1:32" ht="27" customHeight="1">
      <c r="A155" s="10"/>
      <c r="B155" s="10"/>
      <c r="C155" s="933" t="s">
        <v>786</v>
      </c>
      <c r="D155" s="934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36"/>
      <c r="X155" s="336"/>
      <c r="Y155" s="10"/>
      <c r="Z155" s="10"/>
      <c r="AA155" s="343"/>
      <c r="AB155" s="334">
        <v>0</v>
      </c>
      <c r="AC155" s="10"/>
      <c r="AD155" s="10"/>
      <c r="AE155" s="10"/>
      <c r="AF155" s="10"/>
    </row>
    <row r="156" spans="1:32" ht="12.75">
      <c r="A156" s="10"/>
      <c r="B156" s="10"/>
      <c r="C156" s="332"/>
      <c r="D156" s="33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36"/>
      <c r="X156" s="336"/>
      <c r="Y156" s="10"/>
      <c r="Z156" s="10"/>
      <c r="AA156" s="343"/>
      <c r="AB156" s="342"/>
      <c r="AC156" s="22"/>
      <c r="AD156" s="10"/>
      <c r="AE156" s="10"/>
      <c r="AF156" s="10"/>
    </row>
    <row r="157" spans="1:32" ht="12.75">
      <c r="A157" s="10"/>
      <c r="B157" s="10"/>
      <c r="C157" s="933" t="s">
        <v>787</v>
      </c>
      <c r="D157" s="935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36"/>
      <c r="X157" s="336"/>
      <c r="Y157" s="10"/>
      <c r="Z157" s="10"/>
      <c r="AA157" s="343"/>
      <c r="AB157" s="58">
        <v>0</v>
      </c>
      <c r="AC157" s="10"/>
      <c r="AD157" s="10"/>
      <c r="AE157" s="10"/>
      <c r="AF157" s="10"/>
    </row>
  </sheetData>
  <mergeCells count="150">
    <mergeCell ref="A1:D1"/>
    <mergeCell ref="A2:E2"/>
    <mergeCell ref="F2:M2"/>
    <mergeCell ref="B4:C4"/>
    <mergeCell ref="E4:G4"/>
    <mergeCell ref="J4:K4"/>
    <mergeCell ref="L4:M4"/>
    <mergeCell ref="B5:C5"/>
    <mergeCell ref="E5:G5"/>
    <mergeCell ref="J5:K5"/>
    <mergeCell ref="L5:M5"/>
    <mergeCell ref="C8:D14"/>
    <mergeCell ref="E8:E14"/>
    <mergeCell ref="F8:F14"/>
    <mergeCell ref="G8:G14"/>
    <mergeCell ref="H8:H14"/>
    <mergeCell ref="I8:I14"/>
    <mergeCell ref="J8:J14"/>
    <mergeCell ref="K8:K14"/>
    <mergeCell ref="N8:N14"/>
    <mergeCell ref="O8:O14"/>
    <mergeCell ref="L8:L14"/>
    <mergeCell ref="M8:M14"/>
    <mergeCell ref="P8:P14"/>
    <mergeCell ref="Q8:S14"/>
    <mergeCell ref="T8:T14"/>
    <mergeCell ref="U8:AF8"/>
    <mergeCell ref="U9:AA9"/>
    <mergeCell ref="AB9:AF9"/>
    <mergeCell ref="U10:U14"/>
    <mergeCell ref="V10:V14"/>
    <mergeCell ref="W10:W14"/>
    <mergeCell ref="X10:X14"/>
    <mergeCell ref="Y10:Y14"/>
    <mergeCell ref="Z10:Z14"/>
    <mergeCell ref="AA10:AA14"/>
    <mergeCell ref="AB10:AB14"/>
    <mergeCell ref="AC10:AC14"/>
    <mergeCell ref="AD10:AD14"/>
    <mergeCell ref="AE10:AE14"/>
    <mergeCell ref="AF10:AF14"/>
    <mergeCell ref="B15:B16"/>
    <mergeCell ref="C15:C16"/>
    <mergeCell ref="D15:D16"/>
    <mergeCell ref="E15:E16"/>
    <mergeCell ref="J15:J16"/>
    <mergeCell ref="K15:K16"/>
    <mergeCell ref="L15:L16"/>
    <mergeCell ref="F15:F16"/>
    <mergeCell ref="G15:G16"/>
    <mergeCell ref="H15:H16"/>
    <mergeCell ref="I15:I16"/>
    <mergeCell ref="O15:O16"/>
    <mergeCell ref="P15:P16"/>
    <mergeCell ref="Q15:Q16"/>
    <mergeCell ref="M15:M16"/>
    <mergeCell ref="N15:N16"/>
    <mergeCell ref="W15:W16"/>
    <mergeCell ref="X15:X16"/>
    <mergeCell ref="Y15:Y16"/>
    <mergeCell ref="R15:R16"/>
    <mergeCell ref="S15:S16"/>
    <mergeCell ref="T15:T16"/>
    <mergeCell ref="U15:U16"/>
    <mergeCell ref="AD15:AD16"/>
    <mergeCell ref="AE15:AE16"/>
    <mergeCell ref="AF15:AF16"/>
    <mergeCell ref="A17:A18"/>
    <mergeCell ref="C18:D18"/>
    <mergeCell ref="Z15:Z16"/>
    <mergeCell ref="AA15:AA16"/>
    <mergeCell ref="AB15:AB16"/>
    <mergeCell ref="AC15:AC16"/>
    <mergeCell ref="V15:V16"/>
    <mergeCell ref="C21:D21"/>
    <mergeCell ref="C23:D23"/>
    <mergeCell ref="C90:D90"/>
    <mergeCell ref="C93:D93"/>
    <mergeCell ref="C95:D95"/>
    <mergeCell ref="C113:D113"/>
    <mergeCell ref="C116:D116"/>
    <mergeCell ref="C118:D124"/>
    <mergeCell ref="I118:I124"/>
    <mergeCell ref="J118:J126"/>
    <mergeCell ref="K118:K124"/>
    <mergeCell ref="E118:E124"/>
    <mergeCell ref="F118:F124"/>
    <mergeCell ref="G118:G126"/>
    <mergeCell ref="H118:H124"/>
    <mergeCell ref="N118:N124"/>
    <mergeCell ref="O118:O124"/>
    <mergeCell ref="P118:P124"/>
    <mergeCell ref="L118:L124"/>
    <mergeCell ref="M118:M124"/>
    <mergeCell ref="Q118:S124"/>
    <mergeCell ref="T118:T126"/>
    <mergeCell ref="U118:AF118"/>
    <mergeCell ref="U119:AA119"/>
    <mergeCell ref="AB119:AF119"/>
    <mergeCell ref="U120:U124"/>
    <mergeCell ref="V120:V124"/>
    <mergeCell ref="W120:W124"/>
    <mergeCell ref="X120:X124"/>
    <mergeCell ref="Y120:Y124"/>
    <mergeCell ref="Z120:Z124"/>
    <mergeCell ref="AA120:AA124"/>
    <mergeCell ref="AB120:AB124"/>
    <mergeCell ref="AC120:AC124"/>
    <mergeCell ref="AD120:AD124"/>
    <mergeCell ref="AE120:AE124"/>
    <mergeCell ref="AF120:AF124"/>
    <mergeCell ref="C125:C126"/>
    <mergeCell ref="D125:D126"/>
    <mergeCell ref="E125:E126"/>
    <mergeCell ref="F125:F126"/>
    <mergeCell ref="H125:H126"/>
    <mergeCell ref="I125:I126"/>
    <mergeCell ref="K125:K126"/>
    <mergeCell ref="N125:N126"/>
    <mergeCell ref="O125:O126"/>
    <mergeCell ref="P125:P126"/>
    <mergeCell ref="L125:L126"/>
    <mergeCell ref="M125:M126"/>
    <mergeCell ref="X125:X126"/>
    <mergeCell ref="Y125:Y126"/>
    <mergeCell ref="Q125:Q126"/>
    <mergeCell ref="R125:R126"/>
    <mergeCell ref="S125:S126"/>
    <mergeCell ref="U125:U126"/>
    <mergeCell ref="AD125:AD126"/>
    <mergeCell ref="AE125:AE126"/>
    <mergeCell ref="AF125:AF126"/>
    <mergeCell ref="C135:D135"/>
    <mergeCell ref="Z125:Z126"/>
    <mergeCell ref="AA125:AA126"/>
    <mergeCell ref="AB125:AB126"/>
    <mergeCell ref="AC125:AC126"/>
    <mergeCell ref="V125:V126"/>
    <mergeCell ref="W125:W126"/>
    <mergeCell ref="C137:D137"/>
    <mergeCell ref="C141:D141"/>
    <mergeCell ref="C143:D143"/>
    <mergeCell ref="C145:D145"/>
    <mergeCell ref="C153:D153"/>
    <mergeCell ref="C155:D155"/>
    <mergeCell ref="C157:D157"/>
    <mergeCell ref="C146:D146"/>
    <mergeCell ref="C147:D147"/>
    <mergeCell ref="C149:D149"/>
    <mergeCell ref="C151:E151"/>
  </mergeCells>
  <conditionalFormatting sqref="AE91:AF91 AE114:AF114 AE96:AF111 AE19:AF19 AE24:AF88 AE128:AF133">
    <cfRule type="expression" priority="1" dxfId="0" stopIfTrue="1">
      <formula>LEFT(BY19,1)="E"</formula>
    </cfRule>
    <cfRule type="expression" priority="2" dxfId="1" stopIfTrue="1">
      <formula>LEFT(BY19,1)="W"</formula>
    </cfRule>
  </conditionalFormatting>
  <conditionalFormatting sqref="X149:Z149 AB155 AB157 Q147 AA151 U137:AD137 U116:AD116 U135:AB135 U21:AC21 U93:AC93 Z146 AA153 U128:AB133 O19:AC19 O21:R21 O91:AC91 O116:R116 O93:R93 O135:R135 O114:AD114 O128:S133 O24:AC88 O96:AD111">
    <cfRule type="expression" priority="3" dxfId="2" stopIfTrue="1">
      <formula>AND(LEFT(BI19,1)="E",O19="")</formula>
    </cfRule>
    <cfRule type="expression" priority="4" dxfId="0" stopIfTrue="1">
      <formula>LEFT(BI19,1)="E"</formula>
    </cfRule>
    <cfRule type="expression" priority="5" dxfId="1" stopIfTrue="1">
      <formula>LEFT(BI19,1)="W"</formula>
    </cfRule>
  </conditionalFormatting>
  <conditionalFormatting sqref="A5 J4:K4">
    <cfRule type="expression" priority="6" dxfId="0" stopIfTrue="1">
      <formula>LEFT(AR4,1)="E"</formula>
    </cfRule>
  </conditionalFormatting>
  <conditionalFormatting sqref="T15:T16">
    <cfRule type="expression" priority="7" dxfId="1" stopIfTrue="1">
      <formula>LEFT(BN15,1)="W"</formula>
    </cfRule>
  </conditionalFormatting>
  <conditionalFormatting sqref="B5:D5 L4">
    <cfRule type="expression" priority="8" dxfId="0" stopIfTrue="1">
      <formula>LEFT(AR4,1)="E"</formula>
    </cfRule>
  </conditionalFormatting>
  <conditionalFormatting sqref="H5 L5">
    <cfRule type="expression" priority="9" dxfId="1" stopIfTrue="1">
      <formula>LEFT(AX5,1)="W"</formula>
    </cfRule>
  </conditionalFormatting>
  <conditionalFormatting sqref="Q143 Y146 Y145:Z145 X145:X146">
    <cfRule type="expression" priority="10" dxfId="2" stopIfTrue="1">
      <formula>AND(LEFT(BK143,1)="E",Q143="")</formula>
    </cfRule>
    <cfRule type="expression" priority="11" dxfId="0" stopIfTrue="1">
      <formula>(LEFT(BK143,1)="E")</formula>
    </cfRule>
    <cfRule type="expression" priority="12" dxfId="4" stopIfTrue="1">
      <formula>(LEFT(BK143,1)="W")</formula>
    </cfRule>
  </conditionalFormatting>
  <conditionalFormatting sqref="C24:D88 C114:D114 C19:D19 C91:D91 C96:D111 C128:D133">
    <cfRule type="expression" priority="13" dxfId="0" stopIfTrue="1">
      <formula>LEFT(AS19,1)="E"</formula>
    </cfRule>
    <cfRule type="expression" priority="14" dxfId="1" stopIfTrue="1">
      <formula>LEFT(AS19,1)="W"</formula>
    </cfRule>
  </conditionalFormatting>
  <conditionalFormatting sqref="E19:K19 E21:K21 E91:K91 E116:K116 E93:K93 E114:K114 E24:K88 E96:K111 E135:F135 H135 E128:F133 H128:H133">
    <cfRule type="expression" priority="15" dxfId="2" stopIfTrue="1">
      <formula>AND(LEFT(AU19,1)="E",E19="")</formula>
    </cfRule>
    <cfRule type="expression" priority="16" dxfId="0" stopIfTrue="1">
      <formula>LEFT(AU19,1)="E"</formula>
    </cfRule>
    <cfRule type="expression" priority="17" dxfId="1" stopIfTrue="1">
      <formula>LEFT(AU19,1)="W"</formula>
    </cfRule>
  </conditionalFormatting>
  <conditionalFormatting sqref="I141">
    <cfRule type="expression" priority="18" dxfId="2" stopIfTrue="1">
      <formula>AND(LEFT(AY141,1)="E",I141="")</formula>
    </cfRule>
    <cfRule type="expression" priority="19" dxfId="0" stopIfTrue="1">
      <formula>(LEFT(AY141,1)="E")</formula>
    </cfRule>
    <cfRule type="expression" priority="20" dxfId="4" stopIfTrue="1">
      <formula>(LEFT(AY141,1)="W")</formula>
    </cfRule>
  </conditionalFormatting>
  <conditionalFormatting sqref="L19 L21 L91 L116 L93 L135 L114 L128:L133 L24:L88 L96:L111 A19">
    <cfRule type="expression" priority="21" dxfId="2" stopIfTrue="1">
      <formula>AND(LEFT(AR19,1)="E",A19="")</formula>
    </cfRule>
    <cfRule type="expression" priority="22" dxfId="0" stopIfTrue="1">
      <formula>LEFT(AR19,1)="E"</formula>
    </cfRule>
    <cfRule type="expression" priority="23" dxfId="1" stopIfTrue="1">
      <formula>LEFT(AR19,1)="W"</formula>
    </cfRule>
  </conditionalFormatting>
  <conditionalFormatting sqref="J5:K5">
    <cfRule type="expression" priority="24" dxfId="1" stopIfTrue="1">
      <formula>LEFT(BA5,1)="W"</formula>
    </cfRule>
  </conditionalFormatting>
  <conditionalFormatting sqref="E5:G5">
    <cfRule type="expression" priority="25" dxfId="0" stopIfTrue="1">
      <formula>LEFT(AT5,1)="E"</formula>
    </cfRule>
  </conditionalFormatting>
  <conditionalFormatting sqref="I5">
    <cfRule type="expression" priority="26" dxfId="1" stopIfTrue="1">
      <formula>LEFT(AX5,1)="W"</formula>
    </cfRule>
  </conditionalFormatting>
  <conditionalFormatting sqref="M19 M21 M91 M116 M93 M135 M114 M128:M133 M24:M88 M96:M111">
    <cfRule type="expression" priority="27" dxfId="2" stopIfTrue="1">
      <formula>AND(LEFT(BE19,1)="E",M19="")</formula>
    </cfRule>
    <cfRule type="expression" priority="28" dxfId="0" stopIfTrue="1">
      <formula>LEFT(BE19,1)="E"</formula>
    </cfRule>
    <cfRule type="expression" priority="29" dxfId="1" stopIfTrue="1">
      <formula>LEFT(BE19,1)="W"</formula>
    </cfRule>
  </conditionalFormatting>
  <conditionalFormatting sqref="N19 N21 N91 N116 N93 N135 N114 N128:N133 N24:N88 N96:N111">
    <cfRule type="expression" priority="30" dxfId="2" stopIfTrue="1">
      <formula>AND(LEFT(BG19,1)="E",N19="")</formula>
    </cfRule>
    <cfRule type="expression" priority="31" dxfId="0" stopIfTrue="1">
      <formula>LEFT(BG19,1)="E"</formula>
    </cfRule>
    <cfRule type="expression" priority="32" dxfId="1" stopIfTrue="1">
      <formula>LEFT(BG19,1)="W"</formula>
    </cfRule>
  </conditionalFormatting>
  <printOptions/>
  <pageMargins left="0.49" right="0.37" top="0.58" bottom="0.59" header="0.42" footer="0.36"/>
  <pageSetup firstPageNumber="11" useFirstPageNumber="1" horizontalDpi="600" verticalDpi="600" orientation="landscape" paperSize="9" scale="65" r:id="rId1"/>
  <headerFooter alignWithMargins="0">
    <oddFooter>&amp;C&amp;P&amp;RTable 2</oddFoot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Z129"/>
  <sheetViews>
    <sheetView workbookViewId="0" topLeftCell="A55">
      <selection activeCell="AT18" sqref="AT18"/>
    </sheetView>
  </sheetViews>
  <sheetFormatPr defaultColWidth="9.140625" defaultRowHeight="12.75"/>
  <cols>
    <col min="3" max="3" width="40.28125" style="0" customWidth="1"/>
    <col min="4" max="4" width="10.421875" style="0" customWidth="1"/>
    <col min="8" max="8" width="10.421875" style="0" customWidth="1"/>
  </cols>
  <sheetData>
    <row r="1" spans="1:78" ht="16.5" thickBot="1">
      <c r="A1" s="1090" t="s">
        <v>788</v>
      </c>
      <c r="B1" s="1090"/>
      <c r="C1" s="1090"/>
      <c r="D1" s="1090"/>
      <c r="E1" s="345"/>
      <c r="T1" s="411"/>
      <c r="U1" s="1087"/>
      <c r="V1" s="1087"/>
      <c r="W1" s="411"/>
      <c r="X1" s="411"/>
      <c r="Y1" s="411"/>
      <c r="Z1" s="411"/>
      <c r="AA1" s="411"/>
      <c r="AB1" s="411"/>
      <c r="AC1" s="411"/>
      <c r="AD1" s="1087"/>
      <c r="AE1" s="411"/>
      <c r="AF1" s="1087"/>
      <c r="AG1" s="420"/>
      <c r="AH1" s="420"/>
      <c r="AI1" s="1087"/>
      <c r="AJ1" s="411"/>
      <c r="AK1" s="411"/>
      <c r="AL1" s="411"/>
      <c r="AM1" s="411"/>
      <c r="AN1" s="1087"/>
      <c r="AO1" s="420"/>
      <c r="AP1" s="420"/>
      <c r="AQ1" s="1087"/>
      <c r="AR1" s="420"/>
      <c r="AS1" s="420"/>
      <c r="AT1" s="1087"/>
      <c r="AU1" s="420"/>
      <c r="AV1" s="420"/>
      <c r="AW1" s="420"/>
      <c r="AX1" s="420"/>
      <c r="AY1" s="420"/>
      <c r="AZ1" s="1087"/>
      <c r="BA1" s="420"/>
      <c r="BB1" s="420"/>
      <c r="BC1" s="1087"/>
      <c r="BT1" s="411"/>
      <c r="BU1" s="1087"/>
      <c r="BV1" s="411"/>
      <c r="BW1" s="411"/>
      <c r="BX1" s="1087"/>
      <c r="BY1" s="1087"/>
      <c r="BZ1" s="1087"/>
    </row>
    <row r="2" spans="1:78" ht="13.5" thickBot="1">
      <c r="A2" s="1091" t="s">
        <v>789</v>
      </c>
      <c r="B2" s="1092"/>
      <c r="C2" s="1092"/>
      <c r="D2" s="1092"/>
      <c r="E2" s="1092"/>
      <c r="F2" s="924" t="s">
        <v>790</v>
      </c>
      <c r="G2" s="924"/>
      <c r="H2" s="924"/>
      <c r="I2" s="924"/>
      <c r="J2" s="924"/>
      <c r="K2" s="924"/>
      <c r="L2" s="924"/>
      <c r="M2" s="924"/>
      <c r="N2" s="925"/>
      <c r="T2" s="411"/>
      <c r="U2" s="1087"/>
      <c r="V2" s="1087"/>
      <c r="W2" s="411"/>
      <c r="X2" s="411"/>
      <c r="Y2" s="411"/>
      <c r="Z2" s="411"/>
      <c r="AA2" s="411"/>
      <c r="AB2" s="411"/>
      <c r="AC2" s="411"/>
      <c r="AD2" s="1087"/>
      <c r="AE2" s="411"/>
      <c r="AF2" s="1087"/>
      <c r="AG2" s="420"/>
      <c r="AH2" s="420"/>
      <c r="AI2" s="1087"/>
      <c r="AJ2" s="411"/>
      <c r="AK2" s="411"/>
      <c r="AL2" s="411"/>
      <c r="AM2" s="411"/>
      <c r="AN2" s="1087"/>
      <c r="AO2" s="420"/>
      <c r="AP2" s="420"/>
      <c r="AQ2" s="1087"/>
      <c r="AR2" s="420"/>
      <c r="AS2" s="420"/>
      <c r="AT2" s="1087"/>
      <c r="AU2" s="420"/>
      <c r="AV2" s="420"/>
      <c r="AW2" s="420"/>
      <c r="AX2" s="420"/>
      <c r="AY2" s="420"/>
      <c r="AZ2" s="1087"/>
      <c r="BA2" s="420"/>
      <c r="BB2" s="420"/>
      <c r="BC2" s="1087"/>
      <c r="BT2" s="411"/>
      <c r="BU2" s="1087"/>
      <c r="BV2" s="411"/>
      <c r="BW2" s="411"/>
      <c r="BX2" s="1087"/>
      <c r="BY2" s="1087"/>
      <c r="BZ2" s="1087"/>
    </row>
    <row r="3" spans="20:78" ht="13.5" thickBot="1">
      <c r="T3" s="411"/>
      <c r="U3" s="1087"/>
      <c r="V3" s="1087"/>
      <c r="W3" s="411"/>
      <c r="X3" s="411"/>
      <c r="Y3" s="411"/>
      <c r="Z3" s="411"/>
      <c r="AA3" s="411"/>
      <c r="AB3" s="411"/>
      <c r="AC3" s="411"/>
      <c r="AD3" s="1087"/>
      <c r="AE3" s="411"/>
      <c r="AF3" s="1087"/>
      <c r="AG3" s="420"/>
      <c r="AH3" s="420"/>
      <c r="AI3" s="1087"/>
      <c r="AJ3" s="411"/>
      <c r="AK3" s="411"/>
      <c r="AL3" s="411"/>
      <c r="AM3" s="411"/>
      <c r="AN3" s="1087"/>
      <c r="AO3" s="420"/>
      <c r="AP3" s="420"/>
      <c r="AQ3" s="1087"/>
      <c r="AR3" s="420"/>
      <c r="AS3" s="420"/>
      <c r="AT3" s="1087"/>
      <c r="AU3" s="420"/>
      <c r="AV3" s="420"/>
      <c r="AW3" s="420"/>
      <c r="AX3" s="420"/>
      <c r="AY3" s="420"/>
      <c r="AZ3" s="1087"/>
      <c r="BA3" s="420"/>
      <c r="BB3" s="420"/>
      <c r="BC3" s="1087"/>
      <c r="BT3" s="411"/>
      <c r="BU3" s="1087"/>
      <c r="BV3" s="411"/>
      <c r="BW3" s="411"/>
      <c r="BX3" s="1087"/>
      <c r="BY3" s="1087"/>
      <c r="BZ3" s="1087"/>
    </row>
    <row r="4" spans="1:78" ht="24.75" customHeight="1" thickBot="1">
      <c r="A4" s="33" t="s">
        <v>140</v>
      </c>
      <c r="B4" s="1093" t="s">
        <v>154</v>
      </c>
      <c r="C4" s="1094"/>
      <c r="D4" s="34" t="s">
        <v>142</v>
      </c>
      <c r="E4" s="1016" t="s">
        <v>143</v>
      </c>
      <c r="F4" s="1017"/>
      <c r="G4" s="1018"/>
      <c r="H4" s="33" t="s">
        <v>144</v>
      </c>
      <c r="I4" s="346">
        <v>312</v>
      </c>
      <c r="J4" s="1022" t="s">
        <v>145</v>
      </c>
      <c r="K4" s="1095"/>
      <c r="L4" s="1096" t="s">
        <v>146</v>
      </c>
      <c r="M4" s="1097"/>
      <c r="N4" s="1015"/>
      <c r="T4" s="411"/>
      <c r="U4" s="1087"/>
      <c r="V4" s="1087"/>
      <c r="W4" s="411"/>
      <c r="X4" s="411"/>
      <c r="Y4" s="411"/>
      <c r="Z4" s="411"/>
      <c r="AA4" s="411"/>
      <c r="AB4" s="411"/>
      <c r="AC4" s="411"/>
      <c r="AD4" s="1087"/>
      <c r="AE4" s="411"/>
      <c r="AF4" s="1087"/>
      <c r="AG4" s="420"/>
      <c r="AH4" s="420"/>
      <c r="AI4" s="1087"/>
      <c r="AJ4" s="411"/>
      <c r="AK4" s="411"/>
      <c r="AL4" s="411"/>
      <c r="AM4" s="411"/>
      <c r="AN4" s="1087"/>
      <c r="AO4" s="420"/>
      <c r="AP4" s="420"/>
      <c r="AQ4" s="1087"/>
      <c r="AR4" s="420"/>
      <c r="AS4" s="420"/>
      <c r="AT4" s="1087"/>
      <c r="AU4" s="420"/>
      <c r="AV4" s="420"/>
      <c r="AW4" s="420"/>
      <c r="AX4" s="420"/>
      <c r="AY4" s="420"/>
      <c r="AZ4" s="1087"/>
      <c r="BA4" s="420"/>
      <c r="BB4" s="420"/>
      <c r="BC4" s="1087"/>
      <c r="BT4" s="411"/>
      <c r="BU4" s="1087"/>
      <c r="BV4" s="411"/>
      <c r="BW4" s="411"/>
      <c r="BX4" s="1087"/>
      <c r="BY4" s="1087"/>
      <c r="BZ4" s="1087"/>
    </row>
    <row r="5" spans="1:78" ht="13.5" thickBot="1">
      <c r="A5" s="35" t="s">
        <v>147</v>
      </c>
      <c r="B5" s="1098" t="s">
        <v>148</v>
      </c>
      <c r="C5" s="1099"/>
      <c r="D5" s="35" t="s">
        <v>791</v>
      </c>
      <c r="E5" s="1100" t="s">
        <v>132</v>
      </c>
      <c r="F5" s="1101"/>
      <c r="G5" s="1102"/>
      <c r="H5" s="314" t="s">
        <v>150</v>
      </c>
      <c r="I5" s="347">
        <v>1</v>
      </c>
      <c r="J5" s="857" t="s">
        <v>151</v>
      </c>
      <c r="K5" s="858"/>
      <c r="L5" s="1100" t="s">
        <v>152</v>
      </c>
      <c r="M5" s="1101"/>
      <c r="N5" s="1102"/>
      <c r="T5" s="411"/>
      <c r="U5" s="1087"/>
      <c r="V5" s="1087"/>
      <c r="W5" s="411"/>
      <c r="X5" s="411"/>
      <c r="Y5" s="411"/>
      <c r="Z5" s="411"/>
      <c r="AA5" s="411"/>
      <c r="AB5" s="411"/>
      <c r="AC5" s="411"/>
      <c r="AD5" s="1087"/>
      <c r="AE5" s="411"/>
      <c r="AF5" s="1087"/>
      <c r="AG5" s="420"/>
      <c r="AH5" s="420"/>
      <c r="AI5" s="1087"/>
      <c r="AJ5" s="411"/>
      <c r="AK5" s="411"/>
      <c r="AL5" s="411"/>
      <c r="AM5" s="411"/>
      <c r="AN5" s="1087"/>
      <c r="AO5" s="420"/>
      <c r="AP5" s="420"/>
      <c r="AQ5" s="1087"/>
      <c r="AR5" s="420"/>
      <c r="AS5" s="420"/>
      <c r="AT5" s="1087"/>
      <c r="AU5" s="420"/>
      <c r="AV5" s="420"/>
      <c r="AW5" s="420"/>
      <c r="AX5" s="420"/>
      <c r="AY5" s="420"/>
      <c r="AZ5" s="1087"/>
      <c r="BA5" s="420"/>
      <c r="BB5" s="420"/>
      <c r="BC5" s="1087"/>
      <c r="BT5" s="411"/>
      <c r="BU5" s="1087"/>
      <c r="BV5" s="411"/>
      <c r="BW5" s="411"/>
      <c r="BX5" s="1087"/>
      <c r="BY5" s="1087"/>
      <c r="BZ5" s="1087"/>
    </row>
    <row r="6" spans="3:78" ht="12.75">
      <c r="C6" s="7"/>
      <c r="D6" s="7"/>
      <c r="T6" s="411"/>
      <c r="U6" s="1088"/>
      <c r="V6" s="1088"/>
      <c r="W6" s="411"/>
      <c r="X6" s="411"/>
      <c r="Y6" s="411"/>
      <c r="Z6" s="411"/>
      <c r="AA6" s="411"/>
      <c r="AB6" s="411"/>
      <c r="AC6" s="411"/>
      <c r="AD6" s="1088"/>
      <c r="AE6" s="411"/>
      <c r="AF6" s="1089"/>
      <c r="AG6" s="421"/>
      <c r="AH6" s="421"/>
      <c r="AI6" s="1089"/>
      <c r="AJ6" s="411"/>
      <c r="AK6" s="411"/>
      <c r="AL6" s="411"/>
      <c r="AM6" s="411"/>
      <c r="AN6" s="1088"/>
      <c r="AO6" s="422"/>
      <c r="AP6" s="422"/>
      <c r="AQ6" s="1089"/>
      <c r="AR6" s="422"/>
      <c r="AS6" s="422"/>
      <c r="AT6" s="1089"/>
      <c r="AU6" s="421"/>
      <c r="AV6" s="421"/>
      <c r="AW6" s="421"/>
      <c r="AX6" s="421"/>
      <c r="AY6" s="421"/>
      <c r="AZ6" s="1089"/>
      <c r="BA6" s="421"/>
      <c r="BB6" s="421"/>
      <c r="BC6" s="1089"/>
      <c r="BT6" s="411"/>
      <c r="BU6" s="1088"/>
      <c r="BV6" s="411"/>
      <c r="BW6" s="411"/>
      <c r="BX6" s="1088"/>
      <c r="BY6" s="1089"/>
      <c r="BZ6" s="1089"/>
    </row>
    <row r="7" spans="1:78" ht="25.5" customHeight="1">
      <c r="A7" s="348"/>
      <c r="B7" s="348"/>
      <c r="C7" s="1083" t="s">
        <v>118</v>
      </c>
      <c r="D7" s="1084"/>
      <c r="E7" s="1064" t="s">
        <v>792</v>
      </c>
      <c r="F7" s="1065"/>
      <c r="G7" s="1065"/>
      <c r="H7" s="1065"/>
      <c r="I7" s="1065"/>
      <c r="J7" s="1065"/>
      <c r="K7" s="1065"/>
      <c r="L7" s="1065"/>
      <c r="M7" s="1065"/>
      <c r="N7" s="1065"/>
      <c r="O7" s="1065"/>
      <c r="P7" s="1065"/>
      <c r="Q7" s="1065"/>
      <c r="R7" s="1065"/>
      <c r="S7" s="1065"/>
      <c r="T7" s="1065"/>
      <c r="U7" s="1065"/>
      <c r="V7" s="1066"/>
      <c r="W7" s="1064" t="s">
        <v>793</v>
      </c>
      <c r="X7" s="1065"/>
      <c r="Y7" s="1065"/>
      <c r="Z7" s="1065"/>
      <c r="AA7" s="1065"/>
      <c r="AB7" s="1065"/>
      <c r="AC7" s="1065"/>
      <c r="AD7" s="1066"/>
      <c r="AE7" s="1085" t="s">
        <v>794</v>
      </c>
      <c r="AF7" s="1086"/>
      <c r="AG7" s="1076" t="s">
        <v>795</v>
      </c>
      <c r="AH7" s="1077"/>
      <c r="AI7" s="1075"/>
      <c r="AJ7" s="1078" t="s">
        <v>796</v>
      </c>
      <c r="AK7" s="1079"/>
      <c r="AL7" s="1079"/>
      <c r="AM7" s="1079"/>
      <c r="AN7" s="1066"/>
      <c r="AO7" s="1080" t="s">
        <v>797</v>
      </c>
      <c r="AP7" s="1081"/>
      <c r="AQ7" s="1082"/>
      <c r="AR7" s="1067" t="s">
        <v>798</v>
      </c>
      <c r="AS7" s="1068"/>
      <c r="AT7" s="1069"/>
      <c r="AU7" s="1070" t="s">
        <v>799</v>
      </c>
      <c r="AV7" s="1071"/>
      <c r="AW7" s="1071"/>
      <c r="AX7" s="1071"/>
      <c r="AY7" s="1071"/>
      <c r="AZ7" s="1072"/>
      <c r="BA7" s="1073" t="s">
        <v>800</v>
      </c>
      <c r="BB7" s="1074"/>
      <c r="BC7" s="1075"/>
      <c r="BD7" s="1061" t="s">
        <v>801</v>
      </c>
      <c r="BE7" s="1062"/>
      <c r="BF7" s="1062"/>
      <c r="BG7" s="1062"/>
      <c r="BH7" s="1062"/>
      <c r="BI7" s="1062"/>
      <c r="BJ7" s="1062"/>
      <c r="BK7" s="1062"/>
      <c r="BL7" s="1062"/>
      <c r="BM7" s="1062"/>
      <c r="BN7" s="1062"/>
      <c r="BO7" s="1062"/>
      <c r="BP7" s="1062"/>
      <c r="BQ7" s="1062"/>
      <c r="BR7" s="1062"/>
      <c r="BS7" s="1062"/>
      <c r="BT7" s="1062"/>
      <c r="BU7" s="1063"/>
      <c r="BV7" s="1064" t="s">
        <v>802</v>
      </c>
      <c r="BW7" s="1065"/>
      <c r="BX7" s="1066"/>
      <c r="BY7" s="1056" t="s">
        <v>803</v>
      </c>
      <c r="BZ7" s="1057" t="s">
        <v>804</v>
      </c>
    </row>
    <row r="8" spans="1:78" ht="19.5" customHeight="1">
      <c r="A8" s="348"/>
      <c r="B8" s="348"/>
      <c r="C8" s="1059" t="s">
        <v>632</v>
      </c>
      <c r="D8" s="1060"/>
      <c r="E8" s="1005" t="s">
        <v>805</v>
      </c>
      <c r="F8" s="1005" t="s">
        <v>806</v>
      </c>
      <c r="G8" s="1005" t="s">
        <v>807</v>
      </c>
      <c r="H8" s="1005" t="s">
        <v>808</v>
      </c>
      <c r="I8" s="1005" t="s">
        <v>809</v>
      </c>
      <c r="J8" s="1005" t="s">
        <v>810</v>
      </c>
      <c r="K8" s="1005" t="s">
        <v>811</v>
      </c>
      <c r="L8" s="1005" t="s">
        <v>812</v>
      </c>
      <c r="M8" s="1005" t="s">
        <v>813</v>
      </c>
      <c r="N8" s="1005" t="s">
        <v>814</v>
      </c>
      <c r="O8" s="1005" t="s">
        <v>815</v>
      </c>
      <c r="P8" s="1005" t="s">
        <v>816</v>
      </c>
      <c r="Q8" s="1005" t="s">
        <v>817</v>
      </c>
      <c r="R8" s="1005" t="s">
        <v>818</v>
      </c>
      <c r="S8" s="1005" t="s">
        <v>819</v>
      </c>
      <c r="T8" s="1005" t="s">
        <v>820</v>
      </c>
      <c r="U8" s="1046" t="s">
        <v>821</v>
      </c>
      <c r="V8" s="1046" t="s">
        <v>633</v>
      </c>
      <c r="W8" s="1005" t="s">
        <v>822</v>
      </c>
      <c r="X8" s="1005" t="s">
        <v>823</v>
      </c>
      <c r="Y8" s="1006" t="s">
        <v>824</v>
      </c>
      <c r="Z8" s="1006"/>
      <c r="AA8" s="1054" t="s">
        <v>825</v>
      </c>
      <c r="AB8" s="1005" t="s">
        <v>826</v>
      </c>
      <c r="AC8" s="1005" t="s">
        <v>827</v>
      </c>
      <c r="AD8" s="1046" t="s">
        <v>634</v>
      </c>
      <c r="AE8" s="1005" t="s">
        <v>828</v>
      </c>
      <c r="AF8" s="1046" t="s">
        <v>635</v>
      </c>
      <c r="AG8" s="349"/>
      <c r="AH8" s="349"/>
      <c r="AI8" s="1046" t="s">
        <v>829</v>
      </c>
      <c r="AJ8" s="1052" t="s">
        <v>830</v>
      </c>
      <c r="AK8" s="1052"/>
      <c r="AL8" s="1052" t="s">
        <v>831</v>
      </c>
      <c r="AM8" s="1052"/>
      <c r="AN8" s="1046" t="s">
        <v>832</v>
      </c>
      <c r="AO8" s="350"/>
      <c r="AP8" s="350"/>
      <c r="AQ8" s="1046" t="s">
        <v>797</v>
      </c>
      <c r="AR8" s="351"/>
      <c r="AS8" s="351"/>
      <c r="AT8" s="1051" t="s">
        <v>833</v>
      </c>
      <c r="AU8" s="352"/>
      <c r="AV8" s="352"/>
      <c r="AW8" s="352"/>
      <c r="AX8" s="352"/>
      <c r="AY8" s="352"/>
      <c r="AZ8" s="1051" t="s">
        <v>834</v>
      </c>
      <c r="BA8" s="954" t="s">
        <v>835</v>
      </c>
      <c r="BB8" s="954" t="s">
        <v>836</v>
      </c>
      <c r="BC8" s="1051" t="s">
        <v>837</v>
      </c>
      <c r="BD8" s="1049" t="s">
        <v>838</v>
      </c>
      <c r="BE8" s="1049" t="s">
        <v>839</v>
      </c>
      <c r="BF8" s="1049" t="s">
        <v>840</v>
      </c>
      <c r="BG8" s="1049" t="s">
        <v>841</v>
      </c>
      <c r="BH8" s="1049" t="s">
        <v>842</v>
      </c>
      <c r="BI8" s="1049" t="s">
        <v>843</v>
      </c>
      <c r="BJ8" s="1049" t="s">
        <v>844</v>
      </c>
      <c r="BK8" s="1049" t="s">
        <v>845</v>
      </c>
      <c r="BL8" s="1049" t="s">
        <v>846</v>
      </c>
      <c r="BM8" s="1049" t="s">
        <v>847</v>
      </c>
      <c r="BN8" s="1049" t="s">
        <v>848</v>
      </c>
      <c r="BO8" s="1049" t="s">
        <v>849</v>
      </c>
      <c r="BP8" s="1049" t="s">
        <v>850</v>
      </c>
      <c r="BQ8" s="1049" t="s">
        <v>851</v>
      </c>
      <c r="BR8" s="1047" t="s">
        <v>852</v>
      </c>
      <c r="BS8" s="1047" t="s">
        <v>853</v>
      </c>
      <c r="BT8" s="1049" t="s">
        <v>854</v>
      </c>
      <c r="BU8" s="1046" t="s">
        <v>855</v>
      </c>
      <c r="BV8" s="1005" t="s">
        <v>856</v>
      </c>
      <c r="BW8" s="1005" t="s">
        <v>857</v>
      </c>
      <c r="BX8" s="1046" t="s">
        <v>643</v>
      </c>
      <c r="BY8" s="1046"/>
      <c r="BZ8" s="1058"/>
    </row>
    <row r="9" spans="1:78" ht="15" customHeight="1">
      <c r="A9" s="348"/>
      <c r="B9" s="348"/>
      <c r="C9" s="1040"/>
      <c r="D9" s="1041"/>
      <c r="E9" s="1005"/>
      <c r="F9" s="1005"/>
      <c r="G9" s="1005"/>
      <c r="H9" s="1006"/>
      <c r="I9" s="1006"/>
      <c r="J9" s="1006"/>
      <c r="K9" s="1006"/>
      <c r="L9" s="1006"/>
      <c r="M9" s="1006"/>
      <c r="N9" s="1006"/>
      <c r="O9" s="1006"/>
      <c r="P9" s="1006"/>
      <c r="Q9" s="1006"/>
      <c r="R9" s="1006"/>
      <c r="S9" s="1005"/>
      <c r="T9" s="1005"/>
      <c r="U9" s="1046"/>
      <c r="V9" s="1046"/>
      <c r="W9" s="1005"/>
      <c r="X9" s="1053"/>
      <c r="Y9" s="1052"/>
      <c r="Z9" s="1052"/>
      <c r="AA9" s="1054"/>
      <c r="AB9" s="1005"/>
      <c r="AC9" s="1005"/>
      <c r="AD9" s="1046"/>
      <c r="AE9" s="1005"/>
      <c r="AF9" s="1046"/>
      <c r="AG9" s="350"/>
      <c r="AH9" s="350"/>
      <c r="AI9" s="1046"/>
      <c r="AJ9" s="1052"/>
      <c r="AK9" s="1052"/>
      <c r="AL9" s="1052"/>
      <c r="AM9" s="1052"/>
      <c r="AN9" s="1046"/>
      <c r="AO9" s="350"/>
      <c r="AP9" s="350"/>
      <c r="AQ9" s="1046"/>
      <c r="AR9" s="351"/>
      <c r="AS9" s="351"/>
      <c r="AT9" s="1046"/>
      <c r="AU9" s="353"/>
      <c r="AV9" s="353"/>
      <c r="AW9" s="353"/>
      <c r="AX9" s="353"/>
      <c r="AY9" s="353"/>
      <c r="AZ9" s="1046"/>
      <c r="BA9" s="954"/>
      <c r="BB9" s="954"/>
      <c r="BC9" s="1046"/>
      <c r="BD9" s="1049"/>
      <c r="BE9" s="1049"/>
      <c r="BF9" s="1049"/>
      <c r="BG9" s="1049"/>
      <c r="BH9" s="1049"/>
      <c r="BI9" s="1049"/>
      <c r="BJ9" s="1049"/>
      <c r="BK9" s="1049"/>
      <c r="BL9" s="1049"/>
      <c r="BM9" s="1049"/>
      <c r="BN9" s="1049"/>
      <c r="BO9" s="1049"/>
      <c r="BP9" s="1049"/>
      <c r="BQ9" s="1049"/>
      <c r="BR9" s="1047"/>
      <c r="BS9" s="1047"/>
      <c r="BT9" s="1049"/>
      <c r="BU9" s="1046"/>
      <c r="BV9" s="1005"/>
      <c r="BW9" s="1005"/>
      <c r="BX9" s="1046"/>
      <c r="BY9" s="1046"/>
      <c r="BZ9" s="1058"/>
    </row>
    <row r="10" spans="1:78" ht="12.75">
      <c r="A10" s="348"/>
      <c r="B10" s="348"/>
      <c r="C10" s="1040"/>
      <c r="D10" s="1041"/>
      <c r="E10" s="1005"/>
      <c r="F10" s="1005"/>
      <c r="G10" s="1005"/>
      <c r="H10" s="1040" t="s">
        <v>858</v>
      </c>
      <c r="I10" s="1041"/>
      <c r="J10" s="1040" t="s">
        <v>859</v>
      </c>
      <c r="K10" s="1044"/>
      <c r="L10" s="1044"/>
      <c r="M10" s="1041"/>
      <c r="N10" s="1040" t="s">
        <v>860</v>
      </c>
      <c r="O10" s="1044"/>
      <c r="P10" s="1041"/>
      <c r="Q10" s="1040" t="s">
        <v>861</v>
      </c>
      <c r="R10" s="1041"/>
      <c r="S10" s="1005"/>
      <c r="T10" s="1005"/>
      <c r="U10" s="1046"/>
      <c r="V10" s="1046"/>
      <c r="W10" s="1005"/>
      <c r="X10" s="1053"/>
      <c r="Y10" s="1052" t="s">
        <v>862</v>
      </c>
      <c r="Z10" s="1052" t="s">
        <v>863</v>
      </c>
      <c r="AA10" s="1054"/>
      <c r="AB10" s="1005"/>
      <c r="AC10" s="1005"/>
      <c r="AD10" s="1046"/>
      <c r="AE10" s="1005"/>
      <c r="AF10" s="1046"/>
      <c r="AG10" s="350"/>
      <c r="AH10" s="350"/>
      <c r="AI10" s="1046"/>
      <c r="AJ10" s="1052" t="s">
        <v>864</v>
      </c>
      <c r="AK10" s="1052" t="s">
        <v>649</v>
      </c>
      <c r="AL10" s="1052" t="s">
        <v>864</v>
      </c>
      <c r="AM10" s="1052" t="s">
        <v>649</v>
      </c>
      <c r="AN10" s="1046"/>
      <c r="AO10" s="350"/>
      <c r="AP10" s="350"/>
      <c r="AQ10" s="1046"/>
      <c r="AR10" s="351"/>
      <c r="AS10" s="351"/>
      <c r="AT10" s="1046"/>
      <c r="AU10" s="353"/>
      <c r="AV10" s="353"/>
      <c r="AW10" s="353"/>
      <c r="AX10" s="353"/>
      <c r="AY10" s="353"/>
      <c r="AZ10" s="1046"/>
      <c r="BA10" s="954"/>
      <c r="BB10" s="954"/>
      <c r="BC10" s="1046"/>
      <c r="BD10" s="1049"/>
      <c r="BE10" s="1049"/>
      <c r="BF10" s="1049"/>
      <c r="BG10" s="1049"/>
      <c r="BH10" s="1049"/>
      <c r="BI10" s="1049"/>
      <c r="BJ10" s="1049"/>
      <c r="BK10" s="1049"/>
      <c r="BL10" s="1049"/>
      <c r="BM10" s="1049"/>
      <c r="BN10" s="1049"/>
      <c r="BO10" s="1049"/>
      <c r="BP10" s="1049"/>
      <c r="BQ10" s="1049"/>
      <c r="BR10" s="1047"/>
      <c r="BS10" s="1047"/>
      <c r="BT10" s="1049"/>
      <c r="BU10" s="1046"/>
      <c r="BV10" s="1005"/>
      <c r="BW10" s="1005"/>
      <c r="BX10" s="1046"/>
      <c r="BY10" s="1046"/>
      <c r="BZ10" s="1058"/>
    </row>
    <row r="11" spans="1:78" ht="12.75">
      <c r="A11" s="348"/>
      <c r="B11" s="348"/>
      <c r="C11" s="1040"/>
      <c r="D11" s="1041"/>
      <c r="E11" s="1005"/>
      <c r="F11" s="1005"/>
      <c r="G11" s="1005"/>
      <c r="H11" s="1040"/>
      <c r="I11" s="1041"/>
      <c r="J11" s="1040"/>
      <c r="K11" s="1044"/>
      <c r="L11" s="1044"/>
      <c r="M11" s="1041"/>
      <c r="N11" s="1040"/>
      <c r="O11" s="1044"/>
      <c r="P11" s="1041"/>
      <c r="Q11" s="1040"/>
      <c r="R11" s="1041"/>
      <c r="S11" s="1005"/>
      <c r="T11" s="1005"/>
      <c r="U11" s="1046"/>
      <c r="V11" s="1046"/>
      <c r="W11" s="1005"/>
      <c r="X11" s="1053"/>
      <c r="Y11" s="1052"/>
      <c r="Z11" s="1052"/>
      <c r="AA11" s="1054"/>
      <c r="AB11" s="1005"/>
      <c r="AC11" s="1005"/>
      <c r="AD11" s="1046"/>
      <c r="AE11" s="1005"/>
      <c r="AF11" s="1046"/>
      <c r="AG11" s="350"/>
      <c r="AH11" s="350"/>
      <c r="AI11" s="1046"/>
      <c r="AJ11" s="1052"/>
      <c r="AK11" s="1052"/>
      <c r="AL11" s="1052"/>
      <c r="AM11" s="1052"/>
      <c r="AN11" s="1046"/>
      <c r="AO11" s="350"/>
      <c r="AP11" s="350"/>
      <c r="AQ11" s="1046"/>
      <c r="AR11" s="351"/>
      <c r="AS11" s="351"/>
      <c r="AT11" s="1046"/>
      <c r="AU11" s="353"/>
      <c r="AV11" s="353"/>
      <c r="AW11" s="353"/>
      <c r="AX11" s="353"/>
      <c r="AY11" s="353"/>
      <c r="AZ11" s="1046"/>
      <c r="BA11" s="954"/>
      <c r="BB11" s="954"/>
      <c r="BC11" s="1046"/>
      <c r="BD11" s="1049"/>
      <c r="BE11" s="1049"/>
      <c r="BF11" s="1049"/>
      <c r="BG11" s="1049"/>
      <c r="BH11" s="1049"/>
      <c r="BI11" s="1049"/>
      <c r="BJ11" s="1049"/>
      <c r="BK11" s="1049"/>
      <c r="BL11" s="1049"/>
      <c r="BM11" s="1049"/>
      <c r="BN11" s="1049"/>
      <c r="BO11" s="1049"/>
      <c r="BP11" s="1049"/>
      <c r="BQ11" s="1049"/>
      <c r="BR11" s="1047"/>
      <c r="BS11" s="1047"/>
      <c r="BT11" s="1049"/>
      <c r="BU11" s="1046"/>
      <c r="BV11" s="1005"/>
      <c r="BW11" s="1005"/>
      <c r="BX11" s="1046"/>
      <c r="BY11" s="1046"/>
      <c r="BZ11" s="1058"/>
    </row>
    <row r="12" spans="1:78" ht="51">
      <c r="A12" s="348"/>
      <c r="B12" s="348"/>
      <c r="C12" s="1040"/>
      <c r="D12" s="1041"/>
      <c r="E12" s="1005"/>
      <c r="F12" s="1005"/>
      <c r="G12" s="1005"/>
      <c r="H12" s="1042"/>
      <c r="I12" s="1043"/>
      <c r="J12" s="1042"/>
      <c r="K12" s="1045"/>
      <c r="L12" s="1045"/>
      <c r="M12" s="1043"/>
      <c r="N12" s="1042"/>
      <c r="O12" s="1045"/>
      <c r="P12" s="1043"/>
      <c r="Q12" s="1042"/>
      <c r="R12" s="1043"/>
      <c r="S12" s="1006"/>
      <c r="T12" s="1006"/>
      <c r="U12" s="1046"/>
      <c r="V12" s="1046"/>
      <c r="W12" s="1006"/>
      <c r="X12" s="1034"/>
      <c r="Y12" s="1052"/>
      <c r="Z12" s="1052"/>
      <c r="AA12" s="1055"/>
      <c r="AB12" s="1006"/>
      <c r="AC12" s="1006"/>
      <c r="AD12" s="1046"/>
      <c r="AE12" s="1006"/>
      <c r="AF12" s="1046"/>
      <c r="AG12" s="350"/>
      <c r="AH12" s="350"/>
      <c r="AI12" s="1046"/>
      <c r="AJ12" s="1052"/>
      <c r="AK12" s="1052"/>
      <c r="AL12" s="1052"/>
      <c r="AM12" s="1052"/>
      <c r="AN12" s="1046"/>
      <c r="AO12" s="350"/>
      <c r="AP12" s="350"/>
      <c r="AQ12" s="1046"/>
      <c r="AR12" s="351"/>
      <c r="AS12" s="351"/>
      <c r="AT12" s="1046"/>
      <c r="AU12" s="353" t="s">
        <v>865</v>
      </c>
      <c r="AV12" s="353" t="s">
        <v>866</v>
      </c>
      <c r="AW12" s="353" t="s">
        <v>867</v>
      </c>
      <c r="AX12" s="353" t="s">
        <v>868</v>
      </c>
      <c r="AY12" s="353" t="s">
        <v>869</v>
      </c>
      <c r="AZ12" s="1046"/>
      <c r="BA12" s="946"/>
      <c r="BB12" s="946"/>
      <c r="BC12" s="1046"/>
      <c r="BD12" s="1050"/>
      <c r="BE12" s="1050"/>
      <c r="BF12" s="1050"/>
      <c r="BG12" s="1050"/>
      <c r="BH12" s="1050"/>
      <c r="BI12" s="1050"/>
      <c r="BJ12" s="1050"/>
      <c r="BK12" s="1050"/>
      <c r="BL12" s="1050"/>
      <c r="BM12" s="1050"/>
      <c r="BN12" s="1050"/>
      <c r="BO12" s="1050"/>
      <c r="BP12" s="1050"/>
      <c r="BQ12" s="1050"/>
      <c r="BR12" s="1048"/>
      <c r="BS12" s="1048"/>
      <c r="BT12" s="1050"/>
      <c r="BU12" s="1046"/>
      <c r="BV12" s="1006"/>
      <c r="BW12" s="1006"/>
      <c r="BX12" s="1046"/>
      <c r="BY12" s="1046"/>
      <c r="BZ12" s="1058"/>
    </row>
    <row r="13" spans="1:78" ht="12.75">
      <c r="A13" s="348"/>
      <c r="B13" s="348"/>
      <c r="C13" s="1037" t="s">
        <v>870</v>
      </c>
      <c r="D13" s="1038"/>
      <c r="E13" s="354"/>
      <c r="F13" s="354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1046"/>
      <c r="V13" s="1046"/>
      <c r="W13" s="356"/>
      <c r="X13" s="356"/>
      <c r="Y13" s="356"/>
      <c r="Z13" s="356"/>
      <c r="AA13" s="357"/>
      <c r="AB13" s="357"/>
      <c r="AC13" s="356"/>
      <c r="AD13" s="1046"/>
      <c r="AE13" s="357"/>
      <c r="AF13" s="1046"/>
      <c r="AG13" s="358"/>
      <c r="AH13" s="358"/>
      <c r="AI13" s="1046"/>
      <c r="AJ13" s="356"/>
      <c r="AK13" s="356"/>
      <c r="AL13" s="356"/>
      <c r="AM13" s="356"/>
      <c r="AN13" s="1046"/>
      <c r="AO13" s="358"/>
      <c r="AP13" s="358"/>
      <c r="AQ13" s="1046"/>
      <c r="AR13" s="359"/>
      <c r="AS13" s="359"/>
      <c r="AT13" s="1046"/>
      <c r="AU13" s="360"/>
      <c r="AV13" s="360"/>
      <c r="AW13" s="360"/>
      <c r="AX13" s="360"/>
      <c r="AY13" s="360"/>
      <c r="AZ13" s="1046"/>
      <c r="BA13" s="361"/>
      <c r="BB13" s="361"/>
      <c r="BC13" s="104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1046"/>
      <c r="BV13" s="357"/>
      <c r="BW13" s="357"/>
      <c r="BX13" s="1046"/>
      <c r="BY13" s="1046"/>
      <c r="BZ13" s="1058"/>
    </row>
    <row r="14" spans="1:78" ht="12.75">
      <c r="A14" s="1004" t="s">
        <v>672</v>
      </c>
      <c r="B14" s="1004" t="s">
        <v>662</v>
      </c>
      <c r="C14" s="1039" t="s">
        <v>871</v>
      </c>
      <c r="D14" s="1038"/>
      <c r="E14" s="354"/>
      <c r="F14" s="354"/>
      <c r="G14" s="362">
        <v>2678.000813313677</v>
      </c>
      <c r="H14" s="362">
        <v>2526.0974947850004</v>
      </c>
      <c r="I14" s="362">
        <v>2526.0974947850004</v>
      </c>
      <c r="J14" s="362">
        <v>2501.0866285</v>
      </c>
      <c r="K14" s="362">
        <v>2501.0866285</v>
      </c>
      <c r="L14" s="362">
        <v>2501.0866285</v>
      </c>
      <c r="M14" s="362">
        <v>2501.0866285</v>
      </c>
      <c r="N14" s="362"/>
      <c r="O14" s="362"/>
      <c r="P14" s="362"/>
      <c r="Q14" s="362"/>
      <c r="R14" s="362"/>
      <c r="S14" s="355"/>
      <c r="T14" s="355"/>
      <c r="U14" s="1046"/>
      <c r="V14" s="1046"/>
      <c r="W14" s="363">
        <v>2951.1287469963277</v>
      </c>
      <c r="X14" s="363"/>
      <c r="Y14" s="363">
        <v>13079</v>
      </c>
      <c r="Z14" s="363"/>
      <c r="AA14" s="357"/>
      <c r="AB14" s="357"/>
      <c r="AC14" s="363"/>
      <c r="AD14" s="1046"/>
      <c r="AE14" s="357"/>
      <c r="AF14" s="1046"/>
      <c r="AG14" s="358"/>
      <c r="AH14" s="358"/>
      <c r="AI14" s="1046"/>
      <c r="AJ14" s="356"/>
      <c r="AK14" s="356"/>
      <c r="AL14" s="356"/>
      <c r="AM14" s="356"/>
      <c r="AN14" s="1046"/>
      <c r="AO14" s="358"/>
      <c r="AP14" s="358"/>
      <c r="AQ14" s="1046"/>
      <c r="AR14" s="359"/>
      <c r="AS14" s="359"/>
      <c r="AT14" s="1046"/>
      <c r="AU14" s="364">
        <v>653.5756560438952</v>
      </c>
      <c r="AV14" s="364">
        <v>951.3907872862558</v>
      </c>
      <c r="AW14" s="364">
        <v>909.0909090909091</v>
      </c>
      <c r="AX14" s="364">
        <v>9.426652606500081</v>
      </c>
      <c r="AY14" s="364"/>
      <c r="AZ14" s="1046"/>
      <c r="BA14" s="365">
        <v>8.297669666117484</v>
      </c>
      <c r="BB14" s="365"/>
      <c r="BC14" s="1046"/>
      <c r="BD14" s="363"/>
      <c r="BE14" s="363">
        <v>7.69</v>
      </c>
      <c r="BF14" s="363">
        <v>8.3</v>
      </c>
      <c r="BG14" s="363">
        <v>120329.4515867288</v>
      </c>
      <c r="BH14" s="363">
        <v>3871</v>
      </c>
      <c r="BI14" s="363">
        <v>1.89</v>
      </c>
      <c r="BJ14" s="363">
        <v>552.1158800646457</v>
      </c>
      <c r="BK14" s="363"/>
      <c r="BL14" s="363">
        <v>2501.0866285</v>
      </c>
      <c r="BM14" s="363">
        <v>58.867428296817316</v>
      </c>
      <c r="BN14" s="363"/>
      <c r="BO14" s="363"/>
      <c r="BP14" s="363"/>
      <c r="BQ14" s="363"/>
      <c r="BR14" s="363"/>
      <c r="BS14" s="363"/>
      <c r="BT14" s="363"/>
      <c r="BU14" s="1046"/>
      <c r="BV14" s="357"/>
      <c r="BW14" s="357"/>
      <c r="BX14" s="1046"/>
      <c r="BY14" s="1046"/>
      <c r="BZ14" s="1058"/>
    </row>
    <row r="15" spans="1:78" ht="12.75">
      <c r="A15" s="1005"/>
      <c r="B15" s="1005"/>
      <c r="C15" s="1039" t="s">
        <v>872</v>
      </c>
      <c r="D15" s="1038"/>
      <c r="E15" s="355"/>
      <c r="F15" s="355"/>
      <c r="G15" s="355"/>
      <c r="H15" s="355"/>
      <c r="I15" s="355"/>
      <c r="J15" s="354"/>
      <c r="K15" s="354"/>
      <c r="L15" s="354"/>
      <c r="M15" s="354"/>
      <c r="N15" s="362">
        <v>3322.1812148857343</v>
      </c>
      <c r="O15" s="362">
        <v>3322.1812148857343</v>
      </c>
      <c r="P15" s="362">
        <v>3322.1812148857343</v>
      </c>
      <c r="Q15" s="362">
        <v>3886.952021416309</v>
      </c>
      <c r="R15" s="362">
        <v>3886.952021416309</v>
      </c>
      <c r="S15" s="354"/>
      <c r="T15" s="355"/>
      <c r="U15" s="1046"/>
      <c r="V15" s="1046"/>
      <c r="W15" s="357"/>
      <c r="X15" s="357"/>
      <c r="Y15" s="357"/>
      <c r="Z15" s="357"/>
      <c r="AA15" s="356"/>
      <c r="AB15" s="356"/>
      <c r="AC15" s="356"/>
      <c r="AD15" s="1046"/>
      <c r="AE15" s="357"/>
      <c r="AF15" s="1046"/>
      <c r="AG15" s="358"/>
      <c r="AH15" s="358"/>
      <c r="AI15" s="1046"/>
      <c r="AJ15" s="356"/>
      <c r="AK15" s="356"/>
      <c r="AL15" s="356"/>
      <c r="AM15" s="356"/>
      <c r="AN15" s="1046"/>
      <c r="AO15" s="358"/>
      <c r="AP15" s="358"/>
      <c r="AQ15" s="1046"/>
      <c r="AR15" s="359"/>
      <c r="AS15" s="359"/>
      <c r="AT15" s="1046"/>
      <c r="AU15" s="364">
        <v>437.82837127845886</v>
      </c>
      <c r="AV15" s="364">
        <v>1685.3932584269662</v>
      </c>
      <c r="AW15" s="364">
        <v>1892.3076923076924</v>
      </c>
      <c r="AX15" s="364">
        <v>72.28764236007007</v>
      </c>
      <c r="AY15" s="364">
        <v>365.09803938625447</v>
      </c>
      <c r="AZ15" s="1046"/>
      <c r="BA15" s="365"/>
      <c r="BB15" s="365">
        <v>97713.82109188741</v>
      </c>
      <c r="BC15" s="1046"/>
      <c r="BD15" s="363"/>
      <c r="BE15" s="363">
        <v>6.8321124541249985</v>
      </c>
      <c r="BF15" s="363"/>
      <c r="BG15" s="363">
        <v>141910.52532774405</v>
      </c>
      <c r="BH15" s="363">
        <v>3871.125878048</v>
      </c>
      <c r="BI15" s="363">
        <v>359.1</v>
      </c>
      <c r="BJ15" s="363">
        <v>403.811126669361</v>
      </c>
      <c r="BK15" s="363"/>
      <c r="BL15" s="363">
        <v>3322.1812148857343</v>
      </c>
      <c r="BM15" s="363">
        <v>106.5218911634006</v>
      </c>
      <c r="BN15" s="363"/>
      <c r="BO15" s="363">
        <v>87000</v>
      </c>
      <c r="BP15" s="363">
        <v>2918.37</v>
      </c>
      <c r="BQ15" s="363">
        <v>333900</v>
      </c>
      <c r="BR15" s="363"/>
      <c r="BS15" s="363"/>
      <c r="BT15" s="363"/>
      <c r="BU15" s="1046"/>
      <c r="BV15" s="357"/>
      <c r="BW15" s="357"/>
      <c r="BX15" s="1046"/>
      <c r="BY15" s="1046"/>
      <c r="BZ15" s="1058"/>
    </row>
    <row r="16" spans="1:78" ht="12.75">
      <c r="A16" s="1005"/>
      <c r="B16" s="1005"/>
      <c r="C16" s="1035" t="s">
        <v>663</v>
      </c>
      <c r="D16" s="945" t="s">
        <v>768</v>
      </c>
      <c r="E16" s="1035" t="s">
        <v>873</v>
      </c>
      <c r="F16" s="1035" t="s">
        <v>873</v>
      </c>
      <c r="G16" s="1035" t="s">
        <v>873</v>
      </c>
      <c r="H16" s="1035" t="s">
        <v>873</v>
      </c>
      <c r="I16" s="1035" t="s">
        <v>873</v>
      </c>
      <c r="J16" s="1035" t="s">
        <v>873</v>
      </c>
      <c r="K16" s="1035" t="s">
        <v>873</v>
      </c>
      <c r="L16" s="1035" t="s">
        <v>873</v>
      </c>
      <c r="M16" s="1035" t="s">
        <v>873</v>
      </c>
      <c r="N16" s="1035" t="s">
        <v>873</v>
      </c>
      <c r="O16" s="1035" t="s">
        <v>873</v>
      </c>
      <c r="P16" s="1035" t="s">
        <v>873</v>
      </c>
      <c r="Q16" s="1035" t="s">
        <v>873</v>
      </c>
      <c r="R16" s="1035" t="s">
        <v>873</v>
      </c>
      <c r="S16" s="1035" t="s">
        <v>873</v>
      </c>
      <c r="T16" s="1035" t="s">
        <v>873</v>
      </c>
      <c r="U16" s="1005"/>
      <c r="V16" s="1030" t="s">
        <v>665</v>
      </c>
      <c r="W16" s="1032" t="s">
        <v>665</v>
      </c>
      <c r="X16" s="1032" t="s">
        <v>665</v>
      </c>
      <c r="Y16" s="1032" t="s">
        <v>665</v>
      </c>
      <c r="Z16" s="1032" t="s">
        <v>665</v>
      </c>
      <c r="AA16" s="1032" t="s">
        <v>665</v>
      </c>
      <c r="AB16" s="1032" t="s">
        <v>665</v>
      </c>
      <c r="AC16" s="1032" t="s">
        <v>665</v>
      </c>
      <c r="AD16" s="1030" t="s">
        <v>665</v>
      </c>
      <c r="AE16" s="1032" t="s">
        <v>665</v>
      </c>
      <c r="AF16" s="1030" t="s">
        <v>665</v>
      </c>
      <c r="AG16" s="1032" t="s">
        <v>665</v>
      </c>
      <c r="AH16" s="1032" t="s">
        <v>665</v>
      </c>
      <c r="AI16" s="1005" t="s">
        <v>665</v>
      </c>
      <c r="AJ16" s="1032" t="s">
        <v>665</v>
      </c>
      <c r="AK16" s="1032" t="s">
        <v>665</v>
      </c>
      <c r="AL16" s="1032" t="s">
        <v>665</v>
      </c>
      <c r="AM16" s="1032" t="s">
        <v>665</v>
      </c>
      <c r="AN16" s="1030" t="s">
        <v>665</v>
      </c>
      <c r="AO16" s="1032" t="s">
        <v>665</v>
      </c>
      <c r="AP16" s="1032" t="s">
        <v>665</v>
      </c>
      <c r="AQ16" s="1005" t="s">
        <v>665</v>
      </c>
      <c r="AR16" s="1032" t="s">
        <v>665</v>
      </c>
      <c r="AS16" s="1032" t="s">
        <v>665</v>
      </c>
      <c r="AT16" s="1030" t="s">
        <v>665</v>
      </c>
      <c r="AU16" s="1032" t="s">
        <v>665</v>
      </c>
      <c r="AV16" s="1032" t="s">
        <v>665</v>
      </c>
      <c r="AW16" s="1032" t="s">
        <v>665</v>
      </c>
      <c r="AX16" s="1032" t="s">
        <v>665</v>
      </c>
      <c r="AY16" s="1032" t="s">
        <v>665</v>
      </c>
      <c r="AZ16" s="1005" t="s">
        <v>665</v>
      </c>
      <c r="BA16" s="1032" t="s">
        <v>665</v>
      </c>
      <c r="BB16" s="1032" t="s">
        <v>665</v>
      </c>
      <c r="BC16" s="1033" t="s">
        <v>665</v>
      </c>
      <c r="BD16" s="1032" t="s">
        <v>665</v>
      </c>
      <c r="BE16" s="1032" t="s">
        <v>665</v>
      </c>
      <c r="BF16" s="1032" t="s">
        <v>665</v>
      </c>
      <c r="BG16" s="1032" t="s">
        <v>665</v>
      </c>
      <c r="BH16" s="1032" t="s">
        <v>665</v>
      </c>
      <c r="BI16" s="1032" t="s">
        <v>665</v>
      </c>
      <c r="BJ16" s="1032" t="s">
        <v>665</v>
      </c>
      <c r="BK16" s="1032" t="s">
        <v>665</v>
      </c>
      <c r="BL16" s="1032" t="s">
        <v>665</v>
      </c>
      <c r="BM16" s="1032" t="s">
        <v>665</v>
      </c>
      <c r="BN16" s="1032" t="s">
        <v>665</v>
      </c>
      <c r="BO16" s="1032" t="s">
        <v>665</v>
      </c>
      <c r="BP16" s="1032" t="s">
        <v>665</v>
      </c>
      <c r="BQ16" s="1032" t="s">
        <v>665</v>
      </c>
      <c r="BR16" s="1032" t="s">
        <v>665</v>
      </c>
      <c r="BS16" s="1032" t="s">
        <v>665</v>
      </c>
      <c r="BT16" s="1032" t="s">
        <v>665</v>
      </c>
      <c r="BU16" s="1030" t="s">
        <v>665</v>
      </c>
      <c r="BV16" s="1032" t="s">
        <v>665</v>
      </c>
      <c r="BW16" s="1032" t="s">
        <v>665</v>
      </c>
      <c r="BX16" s="1030" t="s">
        <v>665</v>
      </c>
      <c r="BY16" s="1030" t="s">
        <v>665</v>
      </c>
      <c r="BZ16" s="1030" t="s">
        <v>665</v>
      </c>
    </row>
    <row r="17" spans="1:78" ht="12.75">
      <c r="A17" s="1006"/>
      <c r="B17" s="1006"/>
      <c r="C17" s="1036"/>
      <c r="D17" s="946"/>
      <c r="E17" s="1036"/>
      <c r="F17" s="1036"/>
      <c r="G17" s="1036"/>
      <c r="H17" s="1036"/>
      <c r="I17" s="1036"/>
      <c r="J17" s="1036"/>
      <c r="K17" s="1036"/>
      <c r="L17" s="1036"/>
      <c r="M17" s="1036"/>
      <c r="N17" s="1036"/>
      <c r="O17" s="1036"/>
      <c r="P17" s="1036"/>
      <c r="Q17" s="1036"/>
      <c r="R17" s="1036"/>
      <c r="S17" s="1036"/>
      <c r="T17" s="1036"/>
      <c r="U17" s="1006"/>
      <c r="V17" s="1031"/>
      <c r="W17" s="1031"/>
      <c r="X17" s="1031"/>
      <c r="Y17" s="1031"/>
      <c r="Z17" s="1031"/>
      <c r="AA17" s="1031"/>
      <c r="AB17" s="1031"/>
      <c r="AC17" s="1031"/>
      <c r="AD17" s="1031"/>
      <c r="AE17" s="1031"/>
      <c r="AF17" s="1031"/>
      <c r="AG17" s="1031"/>
      <c r="AH17" s="1031"/>
      <c r="AI17" s="1034"/>
      <c r="AJ17" s="1031"/>
      <c r="AK17" s="1031"/>
      <c r="AL17" s="1031"/>
      <c r="AM17" s="1031"/>
      <c r="AN17" s="1031"/>
      <c r="AO17" s="1031"/>
      <c r="AP17" s="1031"/>
      <c r="AQ17" s="1034"/>
      <c r="AR17" s="1031"/>
      <c r="AS17" s="1031"/>
      <c r="AT17" s="1031"/>
      <c r="AU17" s="1031"/>
      <c r="AV17" s="1031"/>
      <c r="AW17" s="1031"/>
      <c r="AX17" s="1031"/>
      <c r="AY17" s="1031"/>
      <c r="AZ17" s="1034"/>
      <c r="BA17" s="1031"/>
      <c r="BB17" s="1031"/>
      <c r="BC17" s="1034"/>
      <c r="BD17" s="1031"/>
      <c r="BE17" s="1031"/>
      <c r="BF17" s="1031"/>
      <c r="BG17" s="1031"/>
      <c r="BH17" s="1031"/>
      <c r="BI17" s="1031"/>
      <c r="BJ17" s="1031"/>
      <c r="BK17" s="1031"/>
      <c r="BL17" s="1031"/>
      <c r="BM17" s="1031"/>
      <c r="BN17" s="1031"/>
      <c r="BO17" s="1031"/>
      <c r="BP17" s="1031"/>
      <c r="BQ17" s="1031"/>
      <c r="BR17" s="1031"/>
      <c r="BS17" s="1031"/>
      <c r="BT17" s="1031"/>
      <c r="BU17" s="1031"/>
      <c r="BV17" s="1031"/>
      <c r="BW17" s="1031"/>
      <c r="BX17" s="1031"/>
      <c r="BY17" s="1031"/>
      <c r="BZ17" s="1031"/>
    </row>
    <row r="19" spans="3:4" ht="12.75">
      <c r="C19" s="1029" t="s">
        <v>184</v>
      </c>
      <c r="D19" s="1029"/>
    </row>
    <row r="20" spans="1:78" ht="12.75">
      <c r="A20" s="366" t="s">
        <v>674</v>
      </c>
      <c r="B20" s="367"/>
      <c r="C20" s="367" t="s">
        <v>675</v>
      </c>
      <c r="D20" s="367">
        <v>1000</v>
      </c>
      <c r="E20" s="334">
        <v>66</v>
      </c>
      <c r="F20" s="334"/>
      <c r="G20" s="368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70"/>
      <c r="U20" s="334">
        <v>66</v>
      </c>
      <c r="V20" s="334">
        <v>0</v>
      </c>
      <c r="W20" s="334">
        <v>194775</v>
      </c>
      <c r="X20" s="334"/>
      <c r="Y20" s="334"/>
      <c r="Z20" s="334"/>
      <c r="AA20" s="334"/>
      <c r="AB20" s="371"/>
      <c r="AC20" s="334"/>
      <c r="AD20" s="334">
        <v>194775</v>
      </c>
      <c r="AE20" s="372"/>
      <c r="AF20" s="373"/>
      <c r="AG20" s="374"/>
      <c r="AH20" s="374"/>
      <c r="AI20" s="374">
        <v>0</v>
      </c>
      <c r="AJ20" s="334"/>
      <c r="AK20" s="334"/>
      <c r="AL20" s="334"/>
      <c r="AM20" s="334"/>
      <c r="AN20" s="334">
        <v>0</v>
      </c>
      <c r="AO20" s="334"/>
      <c r="AP20" s="334"/>
      <c r="AQ20" s="334">
        <v>0</v>
      </c>
      <c r="AR20" s="334"/>
      <c r="AS20" s="334"/>
      <c r="AT20" s="334">
        <v>0</v>
      </c>
      <c r="AU20" s="334"/>
      <c r="AV20" s="334"/>
      <c r="AW20" s="334"/>
      <c r="AX20" s="334"/>
      <c r="AY20" s="334"/>
      <c r="AZ20" s="334">
        <v>0</v>
      </c>
      <c r="BA20" s="334"/>
      <c r="BB20" s="334"/>
      <c r="BC20" s="334">
        <v>0</v>
      </c>
      <c r="BD20" s="334">
        <v>26623</v>
      </c>
      <c r="BE20" s="334"/>
      <c r="BF20" s="334"/>
      <c r="BG20" s="334"/>
      <c r="BH20" s="334"/>
      <c r="BI20" s="334"/>
      <c r="BJ20" s="334"/>
      <c r="BK20" s="334"/>
      <c r="BL20" s="334"/>
      <c r="BM20" s="334">
        <v>7488</v>
      </c>
      <c r="BN20" s="334"/>
      <c r="BO20" s="334"/>
      <c r="BP20" s="334"/>
      <c r="BQ20" s="334"/>
      <c r="BR20" s="334"/>
      <c r="BS20" s="334"/>
      <c r="BT20" s="334">
        <v>122596</v>
      </c>
      <c r="BU20" s="334">
        <v>156707</v>
      </c>
      <c r="BV20" s="334"/>
      <c r="BW20" s="334"/>
      <c r="BX20" s="334">
        <v>0</v>
      </c>
      <c r="BY20" s="334">
        <v>0</v>
      </c>
      <c r="BZ20" s="334">
        <v>351482</v>
      </c>
    </row>
    <row r="21" ht="13.5" thickBot="1">
      <c r="BZ21" s="375"/>
    </row>
    <row r="22" spans="3:78" ht="14.25" thickBot="1" thickTop="1">
      <c r="C22" s="1026" t="s">
        <v>874</v>
      </c>
      <c r="D22" s="1026"/>
      <c r="E22" s="377">
        <v>66</v>
      </c>
      <c r="F22" s="377">
        <v>0</v>
      </c>
      <c r="G22" s="378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80"/>
      <c r="U22" s="377">
        <v>66</v>
      </c>
      <c r="V22" s="377">
        <v>0</v>
      </c>
      <c r="W22" s="377">
        <v>194775</v>
      </c>
      <c r="X22" s="377">
        <v>0</v>
      </c>
      <c r="Y22" s="377">
        <v>0</v>
      </c>
      <c r="Z22" s="377">
        <v>0</v>
      </c>
      <c r="AA22" s="377">
        <v>0</v>
      </c>
      <c r="AB22" s="381"/>
      <c r="AC22" s="377">
        <v>0</v>
      </c>
      <c r="AD22" s="377">
        <v>194775</v>
      </c>
      <c r="AE22" s="382"/>
      <c r="AF22" s="383"/>
      <c r="AG22" s="384">
        <v>0</v>
      </c>
      <c r="AH22" s="384">
        <v>0</v>
      </c>
      <c r="AI22" s="384">
        <v>0</v>
      </c>
      <c r="AJ22" s="377">
        <v>0</v>
      </c>
      <c r="AK22" s="377">
        <v>0</v>
      </c>
      <c r="AL22" s="377">
        <v>0</v>
      </c>
      <c r="AM22" s="377">
        <v>0</v>
      </c>
      <c r="AN22" s="377">
        <v>0</v>
      </c>
      <c r="AO22" s="377">
        <v>0</v>
      </c>
      <c r="AP22" s="377">
        <v>0</v>
      </c>
      <c r="AQ22" s="377">
        <v>0</v>
      </c>
      <c r="AR22" s="377">
        <v>0</v>
      </c>
      <c r="AS22" s="377">
        <v>0</v>
      </c>
      <c r="AT22" s="377">
        <v>0</v>
      </c>
      <c r="AU22" s="377">
        <v>0</v>
      </c>
      <c r="AV22" s="377">
        <v>0</v>
      </c>
      <c r="AW22" s="377">
        <v>0</v>
      </c>
      <c r="AX22" s="377">
        <v>0</v>
      </c>
      <c r="AY22" s="377">
        <v>0</v>
      </c>
      <c r="AZ22" s="377">
        <v>0</v>
      </c>
      <c r="BA22" s="377">
        <v>0</v>
      </c>
      <c r="BB22" s="377">
        <v>0</v>
      </c>
      <c r="BC22" s="377">
        <v>0</v>
      </c>
      <c r="BD22" s="377">
        <v>26623</v>
      </c>
      <c r="BE22" s="377">
        <v>0</v>
      </c>
      <c r="BF22" s="377">
        <v>0</v>
      </c>
      <c r="BG22" s="377">
        <v>0</v>
      </c>
      <c r="BH22" s="377">
        <v>0</v>
      </c>
      <c r="BI22" s="377">
        <v>0</v>
      </c>
      <c r="BJ22" s="377">
        <v>0</v>
      </c>
      <c r="BK22" s="377">
        <v>0</v>
      </c>
      <c r="BL22" s="377">
        <v>0</v>
      </c>
      <c r="BM22" s="377">
        <v>7488</v>
      </c>
      <c r="BN22" s="377">
        <v>0</v>
      </c>
      <c r="BO22" s="377">
        <v>0</v>
      </c>
      <c r="BP22" s="377">
        <v>0</v>
      </c>
      <c r="BQ22" s="377">
        <v>0</v>
      </c>
      <c r="BR22" s="377">
        <v>0</v>
      </c>
      <c r="BS22" s="377">
        <v>0</v>
      </c>
      <c r="BT22" s="377">
        <v>122596</v>
      </c>
      <c r="BU22" s="377">
        <v>156707</v>
      </c>
      <c r="BV22" s="377">
        <v>0</v>
      </c>
      <c r="BW22" s="377">
        <v>0</v>
      </c>
      <c r="BX22" s="377">
        <v>0</v>
      </c>
      <c r="BY22" s="377">
        <v>0</v>
      </c>
      <c r="BZ22" s="377">
        <v>351482</v>
      </c>
    </row>
    <row r="23" ht="13.5" thickTop="1">
      <c r="BZ23" s="385"/>
    </row>
    <row r="24" spans="3:78" ht="12.75">
      <c r="C24" s="1029" t="s">
        <v>185</v>
      </c>
      <c r="D24" s="1029"/>
      <c r="BZ24" s="386"/>
    </row>
    <row r="25" spans="2:78" ht="12.75">
      <c r="B25" s="367"/>
      <c r="C25" s="367" t="s">
        <v>679</v>
      </c>
      <c r="D25" s="367">
        <v>2000</v>
      </c>
      <c r="E25" s="334">
        <v>34</v>
      </c>
      <c r="F25" s="334"/>
      <c r="G25" s="334">
        <v>52</v>
      </c>
      <c r="H25" s="334">
        <v>47</v>
      </c>
      <c r="I25" s="334">
        <v>68</v>
      </c>
      <c r="J25" s="334">
        <v>59</v>
      </c>
      <c r="K25" s="334">
        <v>72</v>
      </c>
      <c r="L25" s="334">
        <v>74</v>
      </c>
      <c r="M25" s="334">
        <v>70</v>
      </c>
      <c r="N25" s="334"/>
      <c r="O25" s="334"/>
      <c r="P25" s="334"/>
      <c r="Q25" s="334"/>
      <c r="R25" s="334"/>
      <c r="S25" s="368"/>
      <c r="T25" s="370"/>
      <c r="U25" s="334">
        <v>476</v>
      </c>
      <c r="V25" s="334">
        <v>1117556.0770300862</v>
      </c>
      <c r="W25" s="334">
        <v>100338</v>
      </c>
      <c r="X25" s="334"/>
      <c r="Y25" s="334">
        <v>23934.57</v>
      </c>
      <c r="Z25" s="334"/>
      <c r="AA25" s="334"/>
      <c r="AB25" s="387"/>
      <c r="AC25" s="334"/>
      <c r="AD25" s="334">
        <v>124272.57</v>
      </c>
      <c r="AE25" s="372"/>
      <c r="AF25" s="373"/>
      <c r="AG25" s="388"/>
      <c r="AH25" s="388"/>
      <c r="AI25" s="374">
        <v>0</v>
      </c>
      <c r="AJ25" s="334">
        <v>15413</v>
      </c>
      <c r="AK25" s="334">
        <v>120579.91379500655</v>
      </c>
      <c r="AL25" s="334">
        <v>0</v>
      </c>
      <c r="AM25" s="334"/>
      <c r="AN25" s="334">
        <v>135992.91379500655</v>
      </c>
      <c r="AO25" s="334"/>
      <c r="AP25" s="334"/>
      <c r="AQ25" s="334">
        <v>0</v>
      </c>
      <c r="AR25" s="334"/>
      <c r="AS25" s="334"/>
      <c r="AT25" s="334">
        <v>0</v>
      </c>
      <c r="AU25" s="334">
        <v>83658</v>
      </c>
      <c r="AV25" s="334">
        <v>16174</v>
      </c>
      <c r="AW25" s="334">
        <v>0</v>
      </c>
      <c r="AX25" s="334">
        <v>2831</v>
      </c>
      <c r="AY25" s="334"/>
      <c r="AZ25" s="334">
        <v>102663</v>
      </c>
      <c r="BA25" s="334"/>
      <c r="BB25" s="334"/>
      <c r="BC25" s="334">
        <v>0</v>
      </c>
      <c r="BD25" s="334">
        <v>19657</v>
      </c>
      <c r="BE25" s="334">
        <v>0</v>
      </c>
      <c r="BF25" s="334">
        <v>0</v>
      </c>
      <c r="BG25" s="334">
        <v>120329</v>
      </c>
      <c r="BH25" s="334">
        <v>11613</v>
      </c>
      <c r="BI25" s="334">
        <v>48615</v>
      </c>
      <c r="BJ25" s="334">
        <v>0</v>
      </c>
      <c r="BK25" s="334">
        <v>35343</v>
      </c>
      <c r="BL25" s="334">
        <v>0</v>
      </c>
      <c r="BM25" s="334">
        <v>27962</v>
      </c>
      <c r="BN25" s="334"/>
      <c r="BO25" s="334"/>
      <c r="BP25" s="334"/>
      <c r="BQ25" s="334"/>
      <c r="BR25" s="334"/>
      <c r="BS25" s="334"/>
      <c r="BT25" s="334"/>
      <c r="BU25" s="334">
        <v>263519</v>
      </c>
      <c r="BV25" s="334"/>
      <c r="BW25" s="334"/>
      <c r="BX25" s="334">
        <v>0</v>
      </c>
      <c r="BY25" s="334">
        <v>0</v>
      </c>
      <c r="BZ25" s="334">
        <v>1744003.5608250927</v>
      </c>
    </row>
    <row r="26" spans="2:78" ht="12.75">
      <c r="B26" s="367"/>
      <c r="C26" s="367" t="s">
        <v>680</v>
      </c>
      <c r="D26" s="367">
        <v>2003</v>
      </c>
      <c r="E26" s="334">
        <v>14.25</v>
      </c>
      <c r="F26" s="334"/>
      <c r="G26" s="334">
        <v>28</v>
      </c>
      <c r="H26" s="334">
        <v>30</v>
      </c>
      <c r="I26" s="334">
        <v>26</v>
      </c>
      <c r="J26" s="334">
        <v>27</v>
      </c>
      <c r="K26" s="334">
        <v>28</v>
      </c>
      <c r="L26" s="334">
        <v>30</v>
      </c>
      <c r="M26" s="334">
        <v>20</v>
      </c>
      <c r="N26" s="334"/>
      <c r="O26" s="334"/>
      <c r="P26" s="334"/>
      <c r="Q26" s="334"/>
      <c r="R26" s="334"/>
      <c r="S26" s="368"/>
      <c r="T26" s="370"/>
      <c r="U26" s="334">
        <v>203.25</v>
      </c>
      <c r="V26" s="334">
        <v>479059.578473243</v>
      </c>
      <c r="W26" s="334">
        <v>42054</v>
      </c>
      <c r="X26" s="334"/>
      <c r="Y26" s="334">
        <v>0</v>
      </c>
      <c r="Z26" s="334"/>
      <c r="AA26" s="334"/>
      <c r="AB26" s="387"/>
      <c r="AC26" s="334"/>
      <c r="AD26" s="334">
        <v>42054</v>
      </c>
      <c r="AE26" s="372"/>
      <c r="AF26" s="373"/>
      <c r="AG26" s="388"/>
      <c r="AH26" s="388"/>
      <c r="AI26" s="374">
        <v>0</v>
      </c>
      <c r="AJ26" s="334">
        <v>31769</v>
      </c>
      <c r="AK26" s="334">
        <v>32648.915686641994</v>
      </c>
      <c r="AL26" s="334">
        <v>0</v>
      </c>
      <c r="AM26" s="334"/>
      <c r="AN26" s="334">
        <v>64417.915686641994</v>
      </c>
      <c r="AO26" s="334"/>
      <c r="AP26" s="334"/>
      <c r="AQ26" s="334">
        <v>0</v>
      </c>
      <c r="AR26" s="334"/>
      <c r="AS26" s="334"/>
      <c r="AT26" s="334">
        <v>0</v>
      </c>
      <c r="AU26" s="334">
        <v>0</v>
      </c>
      <c r="AV26" s="334">
        <v>3806</v>
      </c>
      <c r="AW26" s="334">
        <v>909</v>
      </c>
      <c r="AX26" s="334">
        <v>862</v>
      </c>
      <c r="AY26" s="334"/>
      <c r="AZ26" s="334">
        <v>5577</v>
      </c>
      <c r="BA26" s="334"/>
      <c r="BB26" s="334"/>
      <c r="BC26" s="334">
        <v>0</v>
      </c>
      <c r="BD26" s="334">
        <v>33963</v>
      </c>
      <c r="BE26" s="334">
        <v>0</v>
      </c>
      <c r="BF26" s="334">
        <v>0</v>
      </c>
      <c r="BG26" s="334">
        <v>120329</v>
      </c>
      <c r="BH26" s="334">
        <v>3871</v>
      </c>
      <c r="BI26" s="334">
        <v>6704</v>
      </c>
      <c r="BJ26" s="334">
        <v>6073</v>
      </c>
      <c r="BK26" s="334">
        <v>10626</v>
      </c>
      <c r="BL26" s="334">
        <v>0</v>
      </c>
      <c r="BM26" s="334">
        <v>11921</v>
      </c>
      <c r="BN26" s="334"/>
      <c r="BO26" s="334"/>
      <c r="BP26" s="334"/>
      <c r="BQ26" s="334"/>
      <c r="BR26" s="334"/>
      <c r="BS26" s="334"/>
      <c r="BT26" s="334"/>
      <c r="BU26" s="334">
        <v>193487</v>
      </c>
      <c r="BV26" s="334"/>
      <c r="BW26" s="334"/>
      <c r="BX26" s="334">
        <v>0</v>
      </c>
      <c r="BY26" s="334">
        <v>0</v>
      </c>
      <c r="BZ26" s="334">
        <v>784595.494159885</v>
      </c>
    </row>
    <row r="27" spans="2:78" ht="12.75">
      <c r="B27" s="367"/>
      <c r="C27" s="367" t="s">
        <v>681</v>
      </c>
      <c r="D27" s="367">
        <v>2004</v>
      </c>
      <c r="E27" s="334">
        <v>0</v>
      </c>
      <c r="F27" s="334"/>
      <c r="G27" s="334">
        <v>0</v>
      </c>
      <c r="H27" s="334">
        <v>0</v>
      </c>
      <c r="I27" s="334">
        <v>0</v>
      </c>
      <c r="J27" s="334">
        <v>90</v>
      </c>
      <c r="K27" s="334">
        <v>86</v>
      </c>
      <c r="L27" s="334">
        <v>90</v>
      </c>
      <c r="M27" s="334">
        <v>91</v>
      </c>
      <c r="N27" s="334"/>
      <c r="O27" s="334"/>
      <c r="P27" s="334"/>
      <c r="Q27" s="334"/>
      <c r="R27" s="334"/>
      <c r="S27" s="368"/>
      <c r="T27" s="370"/>
      <c r="U27" s="334">
        <v>357</v>
      </c>
      <c r="V27" s="334">
        <v>892887.9263745</v>
      </c>
      <c r="W27" s="334">
        <v>0</v>
      </c>
      <c r="X27" s="334"/>
      <c r="Y27" s="334">
        <v>0</v>
      </c>
      <c r="Z27" s="334"/>
      <c r="AA27" s="334"/>
      <c r="AB27" s="387"/>
      <c r="AC27" s="334"/>
      <c r="AD27" s="334">
        <v>0</v>
      </c>
      <c r="AE27" s="372"/>
      <c r="AF27" s="373"/>
      <c r="AG27" s="388"/>
      <c r="AH27" s="388"/>
      <c r="AI27" s="374">
        <v>0</v>
      </c>
      <c r="AJ27" s="334">
        <v>1970</v>
      </c>
      <c r="AK27" s="334">
        <v>31593.60804131934</v>
      </c>
      <c r="AL27" s="334">
        <v>0</v>
      </c>
      <c r="AM27" s="334"/>
      <c r="AN27" s="334">
        <v>33563.60804131934</v>
      </c>
      <c r="AO27" s="334"/>
      <c r="AP27" s="334"/>
      <c r="AQ27" s="334">
        <v>0</v>
      </c>
      <c r="AR27" s="334"/>
      <c r="AS27" s="334"/>
      <c r="AT27" s="334">
        <v>0</v>
      </c>
      <c r="AU27" s="334">
        <v>0</v>
      </c>
      <c r="AV27" s="334">
        <v>0</v>
      </c>
      <c r="AW27" s="334">
        <v>0</v>
      </c>
      <c r="AX27" s="334">
        <v>558</v>
      </c>
      <c r="AY27" s="334"/>
      <c r="AZ27" s="334">
        <v>558</v>
      </c>
      <c r="BA27" s="334"/>
      <c r="BB27" s="334"/>
      <c r="BC27" s="334">
        <v>0</v>
      </c>
      <c r="BD27" s="334">
        <v>0</v>
      </c>
      <c r="BE27" s="334">
        <v>0</v>
      </c>
      <c r="BF27" s="334">
        <v>0</v>
      </c>
      <c r="BG27" s="334">
        <v>120329</v>
      </c>
      <c r="BH27" s="334">
        <v>7742</v>
      </c>
      <c r="BI27" s="334">
        <v>253</v>
      </c>
      <c r="BJ27" s="334">
        <v>0</v>
      </c>
      <c r="BK27" s="334">
        <v>14784</v>
      </c>
      <c r="BL27" s="334">
        <v>0</v>
      </c>
      <c r="BM27" s="334">
        <v>21016</v>
      </c>
      <c r="BN27" s="334"/>
      <c r="BO27" s="334"/>
      <c r="BP27" s="334"/>
      <c r="BQ27" s="334"/>
      <c r="BR27" s="334"/>
      <c r="BS27" s="334"/>
      <c r="BT27" s="334"/>
      <c r="BU27" s="334">
        <v>164124</v>
      </c>
      <c r="BV27" s="334"/>
      <c r="BW27" s="334"/>
      <c r="BX27" s="334">
        <v>0</v>
      </c>
      <c r="BY27" s="334">
        <v>0</v>
      </c>
      <c r="BZ27" s="334">
        <v>1091133.5344158192</v>
      </c>
    </row>
    <row r="28" spans="2:78" ht="12.75">
      <c r="B28" s="367"/>
      <c r="C28" s="367" t="s">
        <v>682</v>
      </c>
      <c r="D28" s="367">
        <v>2010</v>
      </c>
      <c r="E28" s="334">
        <v>39</v>
      </c>
      <c r="F28" s="334"/>
      <c r="G28" s="334">
        <v>61</v>
      </c>
      <c r="H28" s="334">
        <v>60</v>
      </c>
      <c r="I28" s="334">
        <v>59</v>
      </c>
      <c r="J28" s="334">
        <v>58</v>
      </c>
      <c r="K28" s="334">
        <v>70</v>
      </c>
      <c r="L28" s="334">
        <v>69</v>
      </c>
      <c r="M28" s="334">
        <v>67</v>
      </c>
      <c r="N28" s="334"/>
      <c r="O28" s="334"/>
      <c r="P28" s="334"/>
      <c r="Q28" s="334"/>
      <c r="R28" s="334"/>
      <c r="S28" s="368"/>
      <c r="T28" s="370"/>
      <c r="U28" s="334">
        <v>483</v>
      </c>
      <c r="V28" s="334">
        <v>1124250.5214155496</v>
      </c>
      <c r="W28" s="334">
        <v>115094</v>
      </c>
      <c r="X28" s="334"/>
      <c r="Y28" s="334">
        <v>13079</v>
      </c>
      <c r="Z28" s="334"/>
      <c r="AA28" s="334"/>
      <c r="AB28" s="387"/>
      <c r="AC28" s="334"/>
      <c r="AD28" s="334">
        <v>128173</v>
      </c>
      <c r="AE28" s="372"/>
      <c r="AF28" s="373"/>
      <c r="AG28" s="388"/>
      <c r="AH28" s="388"/>
      <c r="AI28" s="374">
        <v>0</v>
      </c>
      <c r="AJ28" s="334">
        <v>17004</v>
      </c>
      <c r="AK28" s="334">
        <v>120146.48345490618</v>
      </c>
      <c r="AL28" s="334">
        <v>0</v>
      </c>
      <c r="AM28" s="334"/>
      <c r="AN28" s="334">
        <v>137150.48345490618</v>
      </c>
      <c r="AO28" s="334"/>
      <c r="AP28" s="334"/>
      <c r="AQ28" s="334">
        <v>0</v>
      </c>
      <c r="AR28" s="334"/>
      <c r="AS28" s="334"/>
      <c r="AT28" s="334">
        <v>0</v>
      </c>
      <c r="AU28" s="334">
        <v>49672</v>
      </c>
      <c r="AV28" s="334">
        <v>21882</v>
      </c>
      <c r="AW28" s="334">
        <v>2727</v>
      </c>
      <c r="AX28" s="334">
        <v>2443</v>
      </c>
      <c r="AY28" s="334"/>
      <c r="AZ28" s="334">
        <v>76724</v>
      </c>
      <c r="BA28" s="334"/>
      <c r="BB28" s="334"/>
      <c r="BC28" s="334">
        <v>0</v>
      </c>
      <c r="BD28" s="334">
        <v>11111</v>
      </c>
      <c r="BE28" s="334">
        <v>0</v>
      </c>
      <c r="BF28" s="334">
        <v>0</v>
      </c>
      <c r="BG28" s="334">
        <v>120329</v>
      </c>
      <c r="BH28" s="334">
        <v>7742</v>
      </c>
      <c r="BI28" s="334">
        <v>31894</v>
      </c>
      <c r="BJ28" s="334">
        <v>0</v>
      </c>
      <c r="BK28" s="334">
        <v>27489</v>
      </c>
      <c r="BL28" s="334">
        <v>0</v>
      </c>
      <c r="BM28" s="334">
        <v>28374</v>
      </c>
      <c r="BN28" s="334"/>
      <c r="BO28" s="334"/>
      <c r="BP28" s="334"/>
      <c r="BQ28" s="334"/>
      <c r="BR28" s="334"/>
      <c r="BS28" s="334"/>
      <c r="BT28" s="334"/>
      <c r="BU28" s="334">
        <v>226939</v>
      </c>
      <c r="BV28" s="334"/>
      <c r="BW28" s="334"/>
      <c r="BX28" s="334">
        <v>0</v>
      </c>
      <c r="BY28" s="334">
        <v>0</v>
      </c>
      <c r="BZ28" s="334">
        <v>1693237.0048704557</v>
      </c>
    </row>
    <row r="29" spans="2:78" ht="12.75">
      <c r="B29" s="367"/>
      <c r="C29" s="367" t="s">
        <v>683</v>
      </c>
      <c r="D29" s="367">
        <v>2011</v>
      </c>
      <c r="E29" s="334">
        <v>0</v>
      </c>
      <c r="F29" s="334"/>
      <c r="G29" s="334">
        <v>0</v>
      </c>
      <c r="H29" s="334">
        <v>0</v>
      </c>
      <c r="I29" s="334">
        <v>0</v>
      </c>
      <c r="J29" s="334">
        <v>60</v>
      </c>
      <c r="K29" s="334">
        <v>46</v>
      </c>
      <c r="L29" s="334">
        <v>62</v>
      </c>
      <c r="M29" s="334">
        <v>74</v>
      </c>
      <c r="N29" s="334"/>
      <c r="O29" s="334"/>
      <c r="P29" s="334"/>
      <c r="Q29" s="334"/>
      <c r="R29" s="334"/>
      <c r="S29" s="368"/>
      <c r="T29" s="370"/>
      <c r="U29" s="334">
        <v>242</v>
      </c>
      <c r="V29" s="334">
        <v>605262.964097</v>
      </c>
      <c r="W29" s="334">
        <v>0</v>
      </c>
      <c r="X29" s="334"/>
      <c r="Y29" s="334">
        <v>0</v>
      </c>
      <c r="Z29" s="334"/>
      <c r="AA29" s="334"/>
      <c r="AB29" s="387"/>
      <c r="AC29" s="334"/>
      <c r="AD29" s="334">
        <v>0</v>
      </c>
      <c r="AE29" s="372"/>
      <c r="AF29" s="373"/>
      <c r="AG29" s="388"/>
      <c r="AH29" s="388"/>
      <c r="AI29" s="374">
        <v>0</v>
      </c>
      <c r="AJ29" s="334">
        <v>33238</v>
      </c>
      <c r="AK29" s="334">
        <v>34182.56069094312</v>
      </c>
      <c r="AL29" s="334">
        <v>177456</v>
      </c>
      <c r="AM29" s="334"/>
      <c r="AN29" s="334">
        <v>244876.56069094312</v>
      </c>
      <c r="AO29" s="334"/>
      <c r="AP29" s="334"/>
      <c r="AQ29" s="334">
        <v>0</v>
      </c>
      <c r="AR29" s="334"/>
      <c r="AS29" s="334"/>
      <c r="AT29" s="334">
        <v>0</v>
      </c>
      <c r="AU29" s="334">
        <v>11111</v>
      </c>
      <c r="AV29" s="334">
        <v>0</v>
      </c>
      <c r="AW29" s="334">
        <v>1818</v>
      </c>
      <c r="AX29" s="334">
        <v>824</v>
      </c>
      <c r="AY29" s="334"/>
      <c r="AZ29" s="334">
        <v>13753</v>
      </c>
      <c r="BA29" s="334"/>
      <c r="BB29" s="334"/>
      <c r="BC29" s="334">
        <v>0</v>
      </c>
      <c r="BD29" s="334">
        <v>0</v>
      </c>
      <c r="BE29" s="334">
        <v>0</v>
      </c>
      <c r="BF29" s="334">
        <v>0</v>
      </c>
      <c r="BG29" s="334">
        <v>120329</v>
      </c>
      <c r="BH29" s="334">
        <v>0</v>
      </c>
      <c r="BI29" s="334">
        <v>4542</v>
      </c>
      <c r="BJ29" s="334">
        <v>0</v>
      </c>
      <c r="BK29" s="334">
        <v>23793</v>
      </c>
      <c r="BL29" s="334">
        <v>0</v>
      </c>
      <c r="BM29" s="334">
        <v>14246</v>
      </c>
      <c r="BN29" s="334"/>
      <c r="BO29" s="334"/>
      <c r="BP29" s="334"/>
      <c r="BQ29" s="334"/>
      <c r="BR29" s="334">
        <v>12124</v>
      </c>
      <c r="BS29" s="334">
        <v>31101</v>
      </c>
      <c r="BT29" s="334"/>
      <c r="BU29" s="334">
        <v>206135</v>
      </c>
      <c r="BV29" s="334">
        <v>1112</v>
      </c>
      <c r="BW29" s="334"/>
      <c r="BX29" s="334">
        <v>1112</v>
      </c>
      <c r="BY29" s="334">
        <v>0</v>
      </c>
      <c r="BZ29" s="334">
        <v>1071139.524787943</v>
      </c>
    </row>
    <row r="30" spans="2:78" ht="12.75">
      <c r="B30" s="367"/>
      <c r="C30" s="367" t="s">
        <v>684</v>
      </c>
      <c r="D30" s="367">
        <v>2012</v>
      </c>
      <c r="E30" s="334">
        <v>33</v>
      </c>
      <c r="F30" s="334"/>
      <c r="G30" s="334">
        <v>37</v>
      </c>
      <c r="H30" s="334">
        <v>45</v>
      </c>
      <c r="I30" s="334">
        <v>40</v>
      </c>
      <c r="J30" s="334">
        <v>0</v>
      </c>
      <c r="K30" s="334">
        <v>0</v>
      </c>
      <c r="L30" s="334">
        <v>0</v>
      </c>
      <c r="M30" s="334">
        <v>0</v>
      </c>
      <c r="N30" s="334"/>
      <c r="O30" s="334"/>
      <c r="P30" s="334"/>
      <c r="Q30" s="334"/>
      <c r="R30" s="334"/>
      <c r="S30" s="368"/>
      <c r="T30" s="370"/>
      <c r="U30" s="334">
        <v>155</v>
      </c>
      <c r="V30" s="334">
        <v>313804.3171493311</v>
      </c>
      <c r="W30" s="334">
        <v>97387</v>
      </c>
      <c r="X30" s="334"/>
      <c r="Y30" s="334">
        <v>34920.93</v>
      </c>
      <c r="Z30" s="334"/>
      <c r="AA30" s="334"/>
      <c r="AB30" s="387"/>
      <c r="AC30" s="334"/>
      <c r="AD30" s="334">
        <v>132307.93</v>
      </c>
      <c r="AE30" s="372"/>
      <c r="AF30" s="373"/>
      <c r="AG30" s="388"/>
      <c r="AH30" s="388"/>
      <c r="AI30" s="374">
        <v>0</v>
      </c>
      <c r="AJ30" s="334">
        <v>15940</v>
      </c>
      <c r="AK30" s="334">
        <v>32299.53765009889</v>
      </c>
      <c r="AL30" s="334">
        <v>146134</v>
      </c>
      <c r="AM30" s="334"/>
      <c r="AN30" s="334">
        <v>194373.5376500989</v>
      </c>
      <c r="AO30" s="334"/>
      <c r="AP30" s="334"/>
      <c r="AQ30" s="334">
        <v>0</v>
      </c>
      <c r="AR30" s="334"/>
      <c r="AS30" s="334"/>
      <c r="AT30" s="334">
        <v>0</v>
      </c>
      <c r="AU30" s="334">
        <v>6536</v>
      </c>
      <c r="AV30" s="334">
        <v>13319</v>
      </c>
      <c r="AW30" s="334">
        <v>909</v>
      </c>
      <c r="AX30" s="334">
        <v>516</v>
      </c>
      <c r="AY30" s="334"/>
      <c r="AZ30" s="334">
        <v>21280</v>
      </c>
      <c r="BA30" s="334"/>
      <c r="BB30" s="334"/>
      <c r="BC30" s="334">
        <v>0</v>
      </c>
      <c r="BD30" s="334">
        <v>19657</v>
      </c>
      <c r="BE30" s="334">
        <v>0</v>
      </c>
      <c r="BF30" s="334">
        <v>0</v>
      </c>
      <c r="BG30" s="334">
        <v>120329</v>
      </c>
      <c r="BH30" s="334">
        <v>3871</v>
      </c>
      <c r="BI30" s="334">
        <v>8150</v>
      </c>
      <c r="BJ30" s="334">
        <v>43065</v>
      </c>
      <c r="BK30" s="334">
        <v>13513.5</v>
      </c>
      <c r="BL30" s="334">
        <v>0</v>
      </c>
      <c r="BM30" s="334">
        <v>9007</v>
      </c>
      <c r="BN30" s="334"/>
      <c r="BO30" s="334"/>
      <c r="BP30" s="334"/>
      <c r="BQ30" s="334"/>
      <c r="BR30" s="334">
        <v>12124</v>
      </c>
      <c r="BS30" s="334"/>
      <c r="BT30" s="334"/>
      <c r="BU30" s="334">
        <v>229716.5</v>
      </c>
      <c r="BV30" s="334"/>
      <c r="BW30" s="334"/>
      <c r="BX30" s="334">
        <v>0</v>
      </c>
      <c r="BY30" s="334">
        <v>0</v>
      </c>
      <c r="BZ30" s="334">
        <v>891482.28479943</v>
      </c>
    </row>
    <row r="31" spans="2:78" ht="12.75">
      <c r="B31" s="367"/>
      <c r="C31" s="367" t="s">
        <v>685</v>
      </c>
      <c r="D31" s="367">
        <v>2016</v>
      </c>
      <c r="E31" s="334">
        <v>39.75</v>
      </c>
      <c r="F31" s="334"/>
      <c r="G31" s="334">
        <v>50</v>
      </c>
      <c r="H31" s="334">
        <v>60</v>
      </c>
      <c r="I31" s="334">
        <v>52</v>
      </c>
      <c r="J31" s="334">
        <v>67</v>
      </c>
      <c r="K31" s="334">
        <v>74</v>
      </c>
      <c r="L31" s="334">
        <v>67</v>
      </c>
      <c r="M31" s="334">
        <v>65</v>
      </c>
      <c r="N31" s="334"/>
      <c r="O31" s="334"/>
      <c r="P31" s="334"/>
      <c r="Q31" s="334"/>
      <c r="R31" s="334"/>
      <c r="S31" s="368"/>
      <c r="T31" s="370"/>
      <c r="U31" s="334">
        <v>474.75</v>
      </c>
      <c r="V31" s="334">
        <v>1099619.609662104</v>
      </c>
      <c r="W31" s="334">
        <v>117307</v>
      </c>
      <c r="X31" s="334"/>
      <c r="Y31" s="334">
        <v>10855.57</v>
      </c>
      <c r="Z31" s="334"/>
      <c r="AA31" s="334"/>
      <c r="AB31" s="387"/>
      <c r="AC31" s="334"/>
      <c r="AD31" s="334">
        <v>128162.57</v>
      </c>
      <c r="AE31" s="372"/>
      <c r="AF31" s="373"/>
      <c r="AG31" s="388"/>
      <c r="AH31" s="388"/>
      <c r="AI31" s="374">
        <v>0</v>
      </c>
      <c r="AJ31" s="334">
        <v>45398</v>
      </c>
      <c r="AK31" s="334">
        <v>75188.62167528257</v>
      </c>
      <c r="AL31" s="334">
        <v>202678</v>
      </c>
      <c r="AM31" s="334"/>
      <c r="AN31" s="334">
        <v>323264.6216752826</v>
      </c>
      <c r="AO31" s="334"/>
      <c r="AP31" s="334"/>
      <c r="AQ31" s="334">
        <v>0</v>
      </c>
      <c r="AR31" s="334"/>
      <c r="AS31" s="334"/>
      <c r="AT31" s="334">
        <v>0</v>
      </c>
      <c r="AU31" s="334">
        <v>10457</v>
      </c>
      <c r="AV31" s="334">
        <v>11417</v>
      </c>
      <c r="AW31" s="334">
        <v>0</v>
      </c>
      <c r="AX31" s="334">
        <v>1734</v>
      </c>
      <c r="AY31" s="334"/>
      <c r="AZ31" s="334">
        <v>23608</v>
      </c>
      <c r="BA31" s="334"/>
      <c r="BB31" s="334"/>
      <c r="BC31" s="334">
        <v>0</v>
      </c>
      <c r="BD31" s="334">
        <v>32381</v>
      </c>
      <c r="BE31" s="334">
        <v>0</v>
      </c>
      <c r="BF31" s="334">
        <v>0</v>
      </c>
      <c r="BG31" s="334">
        <v>120329</v>
      </c>
      <c r="BH31" s="334">
        <v>0</v>
      </c>
      <c r="BI31" s="334">
        <v>7781</v>
      </c>
      <c r="BJ31" s="334">
        <v>0</v>
      </c>
      <c r="BK31" s="334">
        <v>26334</v>
      </c>
      <c r="BL31" s="334">
        <v>0</v>
      </c>
      <c r="BM31" s="334">
        <v>27638</v>
      </c>
      <c r="BN31" s="334"/>
      <c r="BO31" s="334"/>
      <c r="BP31" s="334"/>
      <c r="BQ31" s="334"/>
      <c r="BR31" s="334"/>
      <c r="BS31" s="334"/>
      <c r="BT31" s="334"/>
      <c r="BU31" s="334">
        <v>214463</v>
      </c>
      <c r="BV31" s="334"/>
      <c r="BW31" s="334"/>
      <c r="BX31" s="334">
        <v>0</v>
      </c>
      <c r="BY31" s="334">
        <v>0</v>
      </c>
      <c r="BZ31" s="334">
        <v>1789117.8013373865</v>
      </c>
    </row>
    <row r="32" spans="2:78" ht="12.75">
      <c r="B32" s="367"/>
      <c r="C32" s="367" t="s">
        <v>686</v>
      </c>
      <c r="D32" s="367">
        <v>2018</v>
      </c>
      <c r="E32" s="334">
        <v>0</v>
      </c>
      <c r="F32" s="334"/>
      <c r="G32" s="334">
        <v>0</v>
      </c>
      <c r="H32" s="334">
        <v>0</v>
      </c>
      <c r="I32" s="334">
        <v>0</v>
      </c>
      <c r="J32" s="334">
        <v>90</v>
      </c>
      <c r="K32" s="334">
        <v>74</v>
      </c>
      <c r="L32" s="334">
        <v>94</v>
      </c>
      <c r="M32" s="334">
        <v>90</v>
      </c>
      <c r="N32" s="334"/>
      <c r="O32" s="334"/>
      <c r="P32" s="334"/>
      <c r="Q32" s="334"/>
      <c r="R32" s="334"/>
      <c r="S32" s="368"/>
      <c r="T32" s="370"/>
      <c r="U32" s="334">
        <v>348</v>
      </c>
      <c r="V32" s="334">
        <v>870378.1467180001</v>
      </c>
      <c r="W32" s="334">
        <v>0</v>
      </c>
      <c r="X32" s="334"/>
      <c r="Y32" s="334">
        <v>0</v>
      </c>
      <c r="Z32" s="334"/>
      <c r="AA32" s="334"/>
      <c r="AB32" s="387"/>
      <c r="AC32" s="334"/>
      <c r="AD32" s="334">
        <v>0</v>
      </c>
      <c r="AE32" s="372"/>
      <c r="AF32" s="373"/>
      <c r="AG32" s="388"/>
      <c r="AH32" s="388"/>
      <c r="AI32" s="374">
        <v>0</v>
      </c>
      <c r="AJ32" s="334">
        <v>22690</v>
      </c>
      <c r="AK32" s="334">
        <v>28063.872631349073</v>
      </c>
      <c r="AL32" s="334">
        <v>0</v>
      </c>
      <c r="AM32" s="334"/>
      <c r="AN32" s="334">
        <v>50753.87263134908</v>
      </c>
      <c r="AO32" s="334"/>
      <c r="AP32" s="334"/>
      <c r="AQ32" s="334">
        <v>0</v>
      </c>
      <c r="AR32" s="334"/>
      <c r="AS32" s="334"/>
      <c r="AT32" s="334">
        <v>0</v>
      </c>
      <c r="AU32" s="334">
        <v>26797</v>
      </c>
      <c r="AV32" s="334">
        <v>0</v>
      </c>
      <c r="AW32" s="334">
        <v>909</v>
      </c>
      <c r="AX32" s="334">
        <v>1280</v>
      </c>
      <c r="AY32" s="334"/>
      <c r="AZ32" s="334">
        <v>28986</v>
      </c>
      <c r="BA32" s="334"/>
      <c r="BB32" s="334"/>
      <c r="BC32" s="334">
        <v>0</v>
      </c>
      <c r="BD32" s="334">
        <v>0</v>
      </c>
      <c r="BE32" s="334">
        <v>0</v>
      </c>
      <c r="BF32" s="334">
        <v>0</v>
      </c>
      <c r="BG32" s="334">
        <v>120329</v>
      </c>
      <c r="BH32" s="334">
        <v>0</v>
      </c>
      <c r="BI32" s="334">
        <v>14175</v>
      </c>
      <c r="BJ32" s="334">
        <v>0</v>
      </c>
      <c r="BK32" s="334">
        <v>18595.5</v>
      </c>
      <c r="BL32" s="334">
        <v>0</v>
      </c>
      <c r="BM32" s="334">
        <v>20486</v>
      </c>
      <c r="BN32" s="334"/>
      <c r="BO32" s="334"/>
      <c r="BP32" s="334"/>
      <c r="BQ32" s="334"/>
      <c r="BR32" s="334"/>
      <c r="BS32" s="334"/>
      <c r="BT32" s="334"/>
      <c r="BU32" s="334">
        <v>173585.5</v>
      </c>
      <c r="BV32" s="334"/>
      <c r="BW32" s="334"/>
      <c r="BX32" s="334">
        <v>0</v>
      </c>
      <c r="BY32" s="334">
        <v>0</v>
      </c>
      <c r="BZ32" s="334">
        <v>1123703.5193493492</v>
      </c>
    </row>
    <row r="33" spans="2:78" ht="12.75">
      <c r="B33" s="367"/>
      <c r="C33" s="367" t="s">
        <v>687</v>
      </c>
      <c r="D33" s="367">
        <v>2019</v>
      </c>
      <c r="E33" s="334">
        <v>58.75</v>
      </c>
      <c r="F33" s="334"/>
      <c r="G33" s="334">
        <v>89</v>
      </c>
      <c r="H33" s="334">
        <v>90</v>
      </c>
      <c r="I33" s="334">
        <v>86</v>
      </c>
      <c r="J33" s="334">
        <v>0</v>
      </c>
      <c r="K33" s="334">
        <v>0</v>
      </c>
      <c r="L33" s="334">
        <v>0</v>
      </c>
      <c r="M33" s="334">
        <v>0</v>
      </c>
      <c r="N33" s="334"/>
      <c r="O33" s="334"/>
      <c r="P33" s="334"/>
      <c r="Q33" s="334"/>
      <c r="R33" s="334"/>
      <c r="S33" s="368"/>
      <c r="T33" s="370"/>
      <c r="U33" s="334">
        <v>323.75</v>
      </c>
      <c r="V33" s="334">
        <v>682935.2314670773</v>
      </c>
      <c r="W33" s="334">
        <v>173379</v>
      </c>
      <c r="X33" s="334"/>
      <c r="Y33" s="334">
        <v>4316.07</v>
      </c>
      <c r="Z33" s="334"/>
      <c r="AA33" s="334"/>
      <c r="AB33" s="387"/>
      <c r="AC33" s="334"/>
      <c r="AD33" s="334">
        <v>177695.07</v>
      </c>
      <c r="AE33" s="372"/>
      <c r="AF33" s="373"/>
      <c r="AG33" s="388"/>
      <c r="AH33" s="388"/>
      <c r="AI33" s="374">
        <v>0</v>
      </c>
      <c r="AJ33" s="334">
        <v>5931</v>
      </c>
      <c r="AK33" s="334">
        <v>29170.12449031592</v>
      </c>
      <c r="AL33" s="334">
        <v>0</v>
      </c>
      <c r="AM33" s="334"/>
      <c r="AN33" s="334">
        <v>35101.124490315924</v>
      </c>
      <c r="AO33" s="334"/>
      <c r="AP33" s="334"/>
      <c r="AQ33" s="334">
        <v>0</v>
      </c>
      <c r="AR33" s="334"/>
      <c r="AS33" s="334"/>
      <c r="AT33" s="334">
        <v>0</v>
      </c>
      <c r="AU33" s="334">
        <v>3921</v>
      </c>
      <c r="AV33" s="334">
        <v>6660</v>
      </c>
      <c r="AW33" s="334">
        <v>909</v>
      </c>
      <c r="AX33" s="334">
        <v>1225</v>
      </c>
      <c r="AY33" s="334"/>
      <c r="AZ33" s="334">
        <v>12715</v>
      </c>
      <c r="BA33" s="334"/>
      <c r="BB33" s="334"/>
      <c r="BC33" s="334">
        <v>0</v>
      </c>
      <c r="BD33" s="334">
        <v>26623</v>
      </c>
      <c r="BE33" s="334">
        <v>0</v>
      </c>
      <c r="BF33" s="334">
        <v>0</v>
      </c>
      <c r="BG33" s="334">
        <v>120329</v>
      </c>
      <c r="BH33" s="334">
        <v>0</v>
      </c>
      <c r="BI33" s="334">
        <v>7299</v>
      </c>
      <c r="BJ33" s="334">
        <v>0</v>
      </c>
      <c r="BK33" s="334">
        <v>18595.5</v>
      </c>
      <c r="BL33" s="334">
        <v>0</v>
      </c>
      <c r="BM33" s="334">
        <v>18985</v>
      </c>
      <c r="BN33" s="334"/>
      <c r="BO33" s="334"/>
      <c r="BP33" s="334"/>
      <c r="BQ33" s="334"/>
      <c r="BR33" s="334"/>
      <c r="BS33" s="334"/>
      <c r="BT33" s="334"/>
      <c r="BU33" s="334">
        <v>191831.5</v>
      </c>
      <c r="BV33" s="334"/>
      <c r="BW33" s="334"/>
      <c r="BX33" s="334">
        <v>0</v>
      </c>
      <c r="BY33" s="334">
        <v>0</v>
      </c>
      <c r="BZ33" s="334">
        <v>1100277.9259573934</v>
      </c>
    </row>
    <row r="34" spans="2:78" ht="12.75">
      <c r="B34" s="367"/>
      <c r="C34" s="367" t="s">
        <v>688</v>
      </c>
      <c r="D34" s="367">
        <v>2020</v>
      </c>
      <c r="E34" s="334">
        <v>19.75</v>
      </c>
      <c r="F34" s="334"/>
      <c r="G34" s="334">
        <v>53</v>
      </c>
      <c r="H34" s="334">
        <v>42</v>
      </c>
      <c r="I34" s="334">
        <v>35</v>
      </c>
      <c r="J34" s="334">
        <v>31</v>
      </c>
      <c r="K34" s="334">
        <v>39</v>
      </c>
      <c r="L34" s="334">
        <v>58</v>
      </c>
      <c r="M34" s="334">
        <v>39</v>
      </c>
      <c r="N34" s="334"/>
      <c r="O34" s="334"/>
      <c r="P34" s="334"/>
      <c r="Q34" s="334"/>
      <c r="R34" s="334"/>
      <c r="S34" s="368"/>
      <c r="T34" s="370"/>
      <c r="U34" s="334">
        <v>316.75</v>
      </c>
      <c r="V34" s="334">
        <v>754125.0171635699</v>
      </c>
      <c r="W34" s="334">
        <v>58285</v>
      </c>
      <c r="X34" s="334"/>
      <c r="Y34" s="334">
        <v>30474.07</v>
      </c>
      <c r="Z34" s="334"/>
      <c r="AA34" s="334"/>
      <c r="AB34" s="387"/>
      <c r="AC34" s="334"/>
      <c r="AD34" s="334">
        <v>88759.07</v>
      </c>
      <c r="AE34" s="372"/>
      <c r="AF34" s="373"/>
      <c r="AG34" s="388"/>
      <c r="AH34" s="388"/>
      <c r="AI34" s="374">
        <v>0</v>
      </c>
      <c r="AJ34" s="334">
        <v>28230</v>
      </c>
      <c r="AK34" s="334">
        <v>39356.96504189608</v>
      </c>
      <c r="AL34" s="334">
        <v>133695</v>
      </c>
      <c r="AM34" s="334"/>
      <c r="AN34" s="334">
        <v>201281.9650418961</v>
      </c>
      <c r="AO34" s="334"/>
      <c r="AP34" s="334"/>
      <c r="AQ34" s="334">
        <v>0</v>
      </c>
      <c r="AR34" s="334"/>
      <c r="AS34" s="334"/>
      <c r="AT34" s="334">
        <v>0</v>
      </c>
      <c r="AU34" s="334">
        <v>0</v>
      </c>
      <c r="AV34" s="334">
        <v>16174</v>
      </c>
      <c r="AW34" s="334">
        <v>2727</v>
      </c>
      <c r="AX34" s="334">
        <v>840</v>
      </c>
      <c r="AY34" s="334"/>
      <c r="AZ34" s="334">
        <v>19741</v>
      </c>
      <c r="BA34" s="334"/>
      <c r="BB34" s="334"/>
      <c r="BC34" s="334">
        <v>0</v>
      </c>
      <c r="BD34" s="334">
        <v>25416</v>
      </c>
      <c r="BE34" s="334">
        <v>0</v>
      </c>
      <c r="BF34" s="334">
        <v>0</v>
      </c>
      <c r="BG34" s="334">
        <v>120329</v>
      </c>
      <c r="BH34" s="334">
        <v>11613</v>
      </c>
      <c r="BI34" s="334">
        <v>692</v>
      </c>
      <c r="BJ34" s="334">
        <v>0</v>
      </c>
      <c r="BK34" s="334">
        <v>14091</v>
      </c>
      <c r="BL34" s="334">
        <v>0</v>
      </c>
      <c r="BM34" s="334">
        <v>18632</v>
      </c>
      <c r="BN34" s="334"/>
      <c r="BO34" s="334"/>
      <c r="BP34" s="334"/>
      <c r="BQ34" s="334"/>
      <c r="BR34" s="334"/>
      <c r="BS34" s="334"/>
      <c r="BT34" s="334"/>
      <c r="BU34" s="334">
        <v>190773</v>
      </c>
      <c r="BV34" s="334"/>
      <c r="BW34" s="334"/>
      <c r="BX34" s="334">
        <v>0</v>
      </c>
      <c r="BY34" s="334">
        <v>1245</v>
      </c>
      <c r="BZ34" s="334">
        <v>1255925.052205466</v>
      </c>
    </row>
    <row r="35" spans="2:78" ht="12.75">
      <c r="B35" s="367"/>
      <c r="C35" s="367" t="s">
        <v>689</v>
      </c>
      <c r="D35" s="367">
        <v>2023</v>
      </c>
      <c r="E35" s="334">
        <v>0</v>
      </c>
      <c r="F35" s="334"/>
      <c r="G35" s="334">
        <v>0</v>
      </c>
      <c r="H35" s="334">
        <v>0</v>
      </c>
      <c r="I35" s="334">
        <v>0</v>
      </c>
      <c r="J35" s="334">
        <v>54</v>
      </c>
      <c r="K35" s="334">
        <v>69</v>
      </c>
      <c r="L35" s="334">
        <v>62</v>
      </c>
      <c r="M35" s="334">
        <v>53</v>
      </c>
      <c r="N35" s="334"/>
      <c r="O35" s="334"/>
      <c r="P35" s="334"/>
      <c r="Q35" s="334"/>
      <c r="R35" s="334"/>
      <c r="S35" s="368"/>
      <c r="T35" s="370"/>
      <c r="U35" s="334">
        <v>238</v>
      </c>
      <c r="V35" s="334">
        <v>595258.6175830001</v>
      </c>
      <c r="W35" s="334">
        <v>0</v>
      </c>
      <c r="X35" s="334"/>
      <c r="Y35" s="334">
        <v>0</v>
      </c>
      <c r="Z35" s="334"/>
      <c r="AA35" s="334"/>
      <c r="AB35" s="387"/>
      <c r="AC35" s="334"/>
      <c r="AD35" s="334">
        <v>0</v>
      </c>
      <c r="AE35" s="372"/>
      <c r="AF35" s="373"/>
      <c r="AG35" s="388"/>
      <c r="AH35" s="388"/>
      <c r="AI35" s="374">
        <v>0</v>
      </c>
      <c r="AJ35" s="334">
        <v>1721</v>
      </c>
      <c r="AK35" s="334">
        <v>29567.046312502232</v>
      </c>
      <c r="AL35" s="334">
        <v>0</v>
      </c>
      <c r="AM35" s="334"/>
      <c r="AN35" s="334">
        <v>31288.046312502232</v>
      </c>
      <c r="AO35" s="334"/>
      <c r="AP35" s="334"/>
      <c r="AQ35" s="334">
        <v>0</v>
      </c>
      <c r="AR35" s="334"/>
      <c r="AS35" s="334"/>
      <c r="AT35" s="334">
        <v>0</v>
      </c>
      <c r="AU35" s="334">
        <v>23529</v>
      </c>
      <c r="AV35" s="334">
        <v>0</v>
      </c>
      <c r="AW35" s="334">
        <v>909</v>
      </c>
      <c r="AX35" s="334">
        <v>1037</v>
      </c>
      <c r="AY35" s="334"/>
      <c r="AZ35" s="334">
        <v>25475</v>
      </c>
      <c r="BA35" s="334"/>
      <c r="BB35" s="334"/>
      <c r="BC35" s="334">
        <v>0</v>
      </c>
      <c r="BD35" s="334">
        <v>0</v>
      </c>
      <c r="BE35" s="334">
        <v>0</v>
      </c>
      <c r="BF35" s="334">
        <v>0</v>
      </c>
      <c r="BG35" s="334">
        <v>120329</v>
      </c>
      <c r="BH35" s="334">
        <v>3871</v>
      </c>
      <c r="BI35" s="334">
        <v>4810</v>
      </c>
      <c r="BJ35" s="334">
        <v>0</v>
      </c>
      <c r="BK35" s="334">
        <v>29337</v>
      </c>
      <c r="BL35" s="334">
        <v>0</v>
      </c>
      <c r="BM35" s="334">
        <v>14010</v>
      </c>
      <c r="BN35" s="334"/>
      <c r="BO35" s="334"/>
      <c r="BP35" s="334"/>
      <c r="BQ35" s="334"/>
      <c r="BR35" s="334"/>
      <c r="BS35" s="334"/>
      <c r="BT35" s="334"/>
      <c r="BU35" s="334">
        <v>172357</v>
      </c>
      <c r="BV35" s="334"/>
      <c r="BW35" s="334"/>
      <c r="BX35" s="334">
        <v>0</v>
      </c>
      <c r="BY35" s="334">
        <v>0</v>
      </c>
      <c r="BZ35" s="334">
        <v>824378.6638955023</v>
      </c>
    </row>
    <row r="36" spans="2:78" ht="12.75">
      <c r="B36" s="367"/>
      <c r="C36" s="367" t="s">
        <v>690</v>
      </c>
      <c r="D36" s="367">
        <v>2024</v>
      </c>
      <c r="E36" s="334">
        <v>34.75</v>
      </c>
      <c r="F36" s="334"/>
      <c r="G36" s="334">
        <v>66</v>
      </c>
      <c r="H36" s="334">
        <v>38</v>
      </c>
      <c r="I36" s="334">
        <v>55</v>
      </c>
      <c r="J36" s="334">
        <v>0</v>
      </c>
      <c r="K36" s="334">
        <v>0</v>
      </c>
      <c r="L36" s="334">
        <v>0</v>
      </c>
      <c r="M36" s="334">
        <v>0</v>
      </c>
      <c r="N36" s="334"/>
      <c r="O36" s="334"/>
      <c r="P36" s="334"/>
      <c r="Q36" s="334"/>
      <c r="R36" s="334"/>
      <c r="S36" s="368"/>
      <c r="T36" s="370"/>
      <c r="U36" s="334">
        <v>193.75</v>
      </c>
      <c r="V36" s="334">
        <v>411675.1206937077</v>
      </c>
      <c r="W36" s="334">
        <v>102552</v>
      </c>
      <c r="X36" s="334"/>
      <c r="Y36" s="334">
        <v>26158</v>
      </c>
      <c r="Z36" s="334"/>
      <c r="AA36" s="334"/>
      <c r="AB36" s="387"/>
      <c r="AC36" s="334"/>
      <c r="AD36" s="334">
        <v>128710</v>
      </c>
      <c r="AE36" s="372"/>
      <c r="AF36" s="373"/>
      <c r="AG36" s="388"/>
      <c r="AH36" s="388"/>
      <c r="AI36" s="374">
        <v>0</v>
      </c>
      <c r="AJ36" s="334">
        <v>14107</v>
      </c>
      <c r="AK36" s="334">
        <v>33372.45310995144</v>
      </c>
      <c r="AL36" s="334">
        <v>0</v>
      </c>
      <c r="AM36" s="334"/>
      <c r="AN36" s="334">
        <v>47479.45310995144</v>
      </c>
      <c r="AO36" s="334"/>
      <c r="AP36" s="334"/>
      <c r="AQ36" s="334">
        <v>0</v>
      </c>
      <c r="AR36" s="334"/>
      <c r="AS36" s="334"/>
      <c r="AT36" s="334">
        <v>0</v>
      </c>
      <c r="AU36" s="334">
        <v>20261</v>
      </c>
      <c r="AV36" s="334">
        <v>11417</v>
      </c>
      <c r="AW36" s="334">
        <v>0</v>
      </c>
      <c r="AX36" s="334">
        <v>841</v>
      </c>
      <c r="AY36" s="334"/>
      <c r="AZ36" s="334">
        <v>32519</v>
      </c>
      <c r="BA36" s="334"/>
      <c r="BB36" s="334"/>
      <c r="BC36" s="334">
        <v>0</v>
      </c>
      <c r="BD36" s="334">
        <v>19657</v>
      </c>
      <c r="BE36" s="334">
        <v>0</v>
      </c>
      <c r="BF36" s="334">
        <v>0</v>
      </c>
      <c r="BG36" s="334">
        <v>120329</v>
      </c>
      <c r="BH36" s="334">
        <v>7742</v>
      </c>
      <c r="BI36" s="334">
        <v>5986</v>
      </c>
      <c r="BJ36" s="334">
        <v>22637</v>
      </c>
      <c r="BK36" s="334">
        <v>11434.5</v>
      </c>
      <c r="BL36" s="334">
        <v>0</v>
      </c>
      <c r="BM36" s="334">
        <v>11391</v>
      </c>
      <c r="BN36" s="334"/>
      <c r="BO36" s="334"/>
      <c r="BP36" s="334"/>
      <c r="BQ36" s="334"/>
      <c r="BR36" s="334"/>
      <c r="BS36" s="334"/>
      <c r="BT36" s="334"/>
      <c r="BU36" s="334">
        <v>199176.5</v>
      </c>
      <c r="BV36" s="334"/>
      <c r="BW36" s="334"/>
      <c r="BX36" s="334">
        <v>0</v>
      </c>
      <c r="BY36" s="334">
        <v>0</v>
      </c>
      <c r="BZ36" s="334">
        <v>819560.0738036592</v>
      </c>
    </row>
    <row r="37" spans="2:78" ht="12.75">
      <c r="B37" s="367"/>
      <c r="C37" s="367" t="s">
        <v>691</v>
      </c>
      <c r="D37" s="367">
        <v>2025</v>
      </c>
      <c r="E37" s="334">
        <v>21</v>
      </c>
      <c r="F37" s="334"/>
      <c r="G37" s="334">
        <v>45</v>
      </c>
      <c r="H37" s="334">
        <v>29</v>
      </c>
      <c r="I37" s="334">
        <v>46</v>
      </c>
      <c r="J37" s="334">
        <v>49</v>
      </c>
      <c r="K37" s="334">
        <v>59</v>
      </c>
      <c r="L37" s="334">
        <v>50</v>
      </c>
      <c r="M37" s="334">
        <v>54</v>
      </c>
      <c r="N37" s="334"/>
      <c r="O37" s="334"/>
      <c r="P37" s="334"/>
      <c r="Q37" s="334"/>
      <c r="R37" s="334"/>
      <c r="S37" s="368"/>
      <c r="T37" s="370"/>
      <c r="U37" s="334">
        <v>353</v>
      </c>
      <c r="V37" s="334">
        <v>840197.7139499905</v>
      </c>
      <c r="W37" s="334">
        <v>61974</v>
      </c>
      <c r="X37" s="334"/>
      <c r="Y37" s="334">
        <v>15302.43</v>
      </c>
      <c r="Z37" s="334"/>
      <c r="AA37" s="334"/>
      <c r="AB37" s="387"/>
      <c r="AC37" s="334"/>
      <c r="AD37" s="334">
        <v>77276.43</v>
      </c>
      <c r="AE37" s="372"/>
      <c r="AF37" s="373"/>
      <c r="AG37" s="388"/>
      <c r="AH37" s="388"/>
      <c r="AI37" s="374">
        <v>0</v>
      </c>
      <c r="AJ37" s="334">
        <v>44090</v>
      </c>
      <c r="AK37" s="334">
        <v>37654.43162251751</v>
      </c>
      <c r="AL37" s="334">
        <v>0</v>
      </c>
      <c r="AM37" s="334"/>
      <c r="AN37" s="334">
        <v>81744.43162251751</v>
      </c>
      <c r="AO37" s="334"/>
      <c r="AP37" s="334"/>
      <c r="AQ37" s="334">
        <v>0</v>
      </c>
      <c r="AR37" s="334"/>
      <c r="AS37" s="334"/>
      <c r="AT37" s="334">
        <v>0</v>
      </c>
      <c r="AU37" s="334">
        <v>0</v>
      </c>
      <c r="AV37" s="334">
        <v>3806</v>
      </c>
      <c r="AW37" s="334">
        <v>1818</v>
      </c>
      <c r="AX37" s="334">
        <v>1149</v>
      </c>
      <c r="AY37" s="334"/>
      <c r="AZ37" s="334">
        <v>6773</v>
      </c>
      <c r="BA37" s="334"/>
      <c r="BB37" s="334"/>
      <c r="BC37" s="334">
        <v>0</v>
      </c>
      <c r="BD37" s="334">
        <v>16868</v>
      </c>
      <c r="BE37" s="334">
        <v>0</v>
      </c>
      <c r="BF37" s="334">
        <v>0</v>
      </c>
      <c r="BG37" s="334">
        <v>120329</v>
      </c>
      <c r="BH37" s="334">
        <v>11613</v>
      </c>
      <c r="BI37" s="334">
        <v>6747</v>
      </c>
      <c r="BJ37" s="334">
        <v>0</v>
      </c>
      <c r="BK37" s="334">
        <v>17556</v>
      </c>
      <c r="BL37" s="334">
        <v>0</v>
      </c>
      <c r="BM37" s="334">
        <v>20545</v>
      </c>
      <c r="BN37" s="334"/>
      <c r="BO37" s="334"/>
      <c r="BP37" s="334"/>
      <c r="BQ37" s="334"/>
      <c r="BR37" s="334"/>
      <c r="BS37" s="334"/>
      <c r="BT37" s="334"/>
      <c r="BU37" s="334">
        <v>193658</v>
      </c>
      <c r="BV37" s="334"/>
      <c r="BW37" s="334"/>
      <c r="BX37" s="334">
        <v>0</v>
      </c>
      <c r="BY37" s="334">
        <v>0</v>
      </c>
      <c r="BZ37" s="334">
        <v>1199649.575572508</v>
      </c>
    </row>
    <row r="38" spans="2:78" ht="12.75">
      <c r="B38" s="367"/>
      <c r="C38" s="367" t="s">
        <v>692</v>
      </c>
      <c r="D38" s="367">
        <v>2026</v>
      </c>
      <c r="E38" s="334">
        <v>18</v>
      </c>
      <c r="F38" s="334"/>
      <c r="G38" s="334">
        <v>30</v>
      </c>
      <c r="H38" s="334">
        <v>30</v>
      </c>
      <c r="I38" s="334">
        <v>30</v>
      </c>
      <c r="J38" s="334">
        <v>28</v>
      </c>
      <c r="K38" s="334">
        <v>30</v>
      </c>
      <c r="L38" s="334">
        <v>26</v>
      </c>
      <c r="M38" s="334">
        <v>28</v>
      </c>
      <c r="N38" s="334"/>
      <c r="O38" s="334"/>
      <c r="P38" s="334"/>
      <c r="Q38" s="334"/>
      <c r="R38" s="334"/>
      <c r="S38" s="368"/>
      <c r="T38" s="370"/>
      <c r="U38" s="334">
        <v>220</v>
      </c>
      <c r="V38" s="334">
        <v>512027.57647851034</v>
      </c>
      <c r="W38" s="334">
        <v>53120</v>
      </c>
      <c r="X38" s="334"/>
      <c r="Y38" s="334">
        <v>0</v>
      </c>
      <c r="Z38" s="334"/>
      <c r="AA38" s="334"/>
      <c r="AB38" s="387"/>
      <c r="AC38" s="334"/>
      <c r="AD38" s="334">
        <v>53120</v>
      </c>
      <c r="AE38" s="372"/>
      <c r="AF38" s="373"/>
      <c r="AG38" s="388"/>
      <c r="AH38" s="388"/>
      <c r="AI38" s="374">
        <v>0</v>
      </c>
      <c r="AJ38" s="334">
        <v>23544</v>
      </c>
      <c r="AK38" s="334">
        <v>27244.25423256157</v>
      </c>
      <c r="AL38" s="334">
        <v>0</v>
      </c>
      <c r="AM38" s="334"/>
      <c r="AN38" s="334">
        <v>50788.254232561565</v>
      </c>
      <c r="AO38" s="334"/>
      <c r="AP38" s="334"/>
      <c r="AQ38" s="334">
        <v>0</v>
      </c>
      <c r="AR38" s="334"/>
      <c r="AS38" s="334"/>
      <c r="AT38" s="334">
        <v>0</v>
      </c>
      <c r="AU38" s="334">
        <v>15686</v>
      </c>
      <c r="AV38" s="334">
        <v>7611</v>
      </c>
      <c r="AW38" s="334">
        <v>0</v>
      </c>
      <c r="AX38" s="334">
        <v>1080</v>
      </c>
      <c r="AY38" s="334"/>
      <c r="AZ38" s="334">
        <v>24377</v>
      </c>
      <c r="BA38" s="334">
        <v>8720.850819089475</v>
      </c>
      <c r="BB38" s="334"/>
      <c r="BC38" s="334">
        <v>8720.850819089475</v>
      </c>
      <c r="BD38" s="334">
        <v>25416</v>
      </c>
      <c r="BE38" s="334">
        <v>0</v>
      </c>
      <c r="BF38" s="334">
        <v>0</v>
      </c>
      <c r="BG38" s="334">
        <v>120329</v>
      </c>
      <c r="BH38" s="334">
        <v>0</v>
      </c>
      <c r="BI38" s="334">
        <v>2311</v>
      </c>
      <c r="BJ38" s="334">
        <v>0</v>
      </c>
      <c r="BK38" s="334">
        <v>16342.035</v>
      </c>
      <c r="BL38" s="334">
        <v>0</v>
      </c>
      <c r="BM38" s="334">
        <v>12833</v>
      </c>
      <c r="BN38" s="334"/>
      <c r="BO38" s="334"/>
      <c r="BP38" s="334"/>
      <c r="BQ38" s="334"/>
      <c r="BR38" s="334"/>
      <c r="BS38" s="334"/>
      <c r="BT38" s="334"/>
      <c r="BU38" s="334">
        <v>177231.035</v>
      </c>
      <c r="BV38" s="334"/>
      <c r="BW38" s="334"/>
      <c r="BX38" s="334">
        <v>0</v>
      </c>
      <c r="BY38" s="334">
        <v>0</v>
      </c>
      <c r="BZ38" s="334">
        <v>826264.7165301614</v>
      </c>
    </row>
    <row r="39" spans="2:78" ht="12.75">
      <c r="B39" s="367"/>
      <c r="C39" s="367" t="s">
        <v>693</v>
      </c>
      <c r="D39" s="367">
        <v>2029</v>
      </c>
      <c r="E39" s="334">
        <v>18.75</v>
      </c>
      <c r="F39" s="334"/>
      <c r="G39" s="334">
        <v>40</v>
      </c>
      <c r="H39" s="334">
        <v>38</v>
      </c>
      <c r="I39" s="334">
        <v>39</v>
      </c>
      <c r="J39" s="334">
        <v>39</v>
      </c>
      <c r="K39" s="334">
        <v>40</v>
      </c>
      <c r="L39" s="334">
        <v>36</v>
      </c>
      <c r="M39" s="334">
        <v>39</v>
      </c>
      <c r="N39" s="334"/>
      <c r="O39" s="334"/>
      <c r="P39" s="334"/>
      <c r="Q39" s="334"/>
      <c r="R39" s="334"/>
      <c r="S39" s="368"/>
      <c r="T39" s="370"/>
      <c r="U39" s="334">
        <v>289.75</v>
      </c>
      <c r="V39" s="334">
        <v>686796.8804199921</v>
      </c>
      <c r="W39" s="334">
        <v>55334</v>
      </c>
      <c r="X39" s="334"/>
      <c r="Y39" s="334">
        <v>34920.93</v>
      </c>
      <c r="Z39" s="334"/>
      <c r="AA39" s="334"/>
      <c r="AB39" s="387"/>
      <c r="AC39" s="334"/>
      <c r="AD39" s="334">
        <v>90254.93</v>
      </c>
      <c r="AE39" s="372"/>
      <c r="AF39" s="373"/>
      <c r="AG39" s="388"/>
      <c r="AH39" s="388"/>
      <c r="AI39" s="374">
        <v>0</v>
      </c>
      <c r="AJ39" s="334">
        <v>20228</v>
      </c>
      <c r="AK39" s="334">
        <v>24458.487767955692</v>
      </c>
      <c r="AL39" s="334">
        <v>0</v>
      </c>
      <c r="AM39" s="334"/>
      <c r="AN39" s="334">
        <v>44686.487767955696</v>
      </c>
      <c r="AO39" s="334"/>
      <c r="AP39" s="334"/>
      <c r="AQ39" s="334">
        <v>0</v>
      </c>
      <c r="AR39" s="334"/>
      <c r="AS39" s="334"/>
      <c r="AT39" s="334">
        <v>0</v>
      </c>
      <c r="AU39" s="334">
        <v>0</v>
      </c>
      <c r="AV39" s="334">
        <v>1903</v>
      </c>
      <c r="AW39" s="334">
        <v>0</v>
      </c>
      <c r="AX39" s="334">
        <v>1420</v>
      </c>
      <c r="AY39" s="334"/>
      <c r="AZ39" s="334">
        <v>3323</v>
      </c>
      <c r="BA39" s="334"/>
      <c r="BB39" s="334"/>
      <c r="BC39" s="334">
        <v>0</v>
      </c>
      <c r="BD39" s="334">
        <v>25416</v>
      </c>
      <c r="BE39" s="334">
        <v>0</v>
      </c>
      <c r="BF39" s="334">
        <v>0</v>
      </c>
      <c r="BG39" s="334">
        <v>120329</v>
      </c>
      <c r="BH39" s="334">
        <v>0</v>
      </c>
      <c r="BI39" s="334">
        <v>1597</v>
      </c>
      <c r="BJ39" s="334">
        <v>0</v>
      </c>
      <c r="BK39" s="334">
        <v>10279.5</v>
      </c>
      <c r="BL39" s="334">
        <v>0</v>
      </c>
      <c r="BM39" s="334">
        <v>16983</v>
      </c>
      <c r="BN39" s="334"/>
      <c r="BO39" s="334"/>
      <c r="BP39" s="334"/>
      <c r="BQ39" s="334"/>
      <c r="BR39" s="334"/>
      <c r="BS39" s="334"/>
      <c r="BT39" s="334"/>
      <c r="BU39" s="334">
        <v>174604.5</v>
      </c>
      <c r="BV39" s="334"/>
      <c r="BW39" s="334"/>
      <c r="BX39" s="334">
        <v>0</v>
      </c>
      <c r="BY39" s="334">
        <v>0</v>
      </c>
      <c r="BZ39" s="334">
        <v>999665.7981879478</v>
      </c>
    </row>
    <row r="40" spans="2:78" ht="12.75">
      <c r="B40" s="367"/>
      <c r="C40" s="367" t="s">
        <v>694</v>
      </c>
      <c r="D40" s="367">
        <v>2032</v>
      </c>
      <c r="E40" s="334">
        <v>0</v>
      </c>
      <c r="F40" s="334"/>
      <c r="G40" s="334">
        <v>0</v>
      </c>
      <c r="H40" s="334">
        <v>0</v>
      </c>
      <c r="I40" s="334">
        <v>0</v>
      </c>
      <c r="J40" s="334">
        <v>69</v>
      </c>
      <c r="K40" s="334">
        <v>69</v>
      </c>
      <c r="L40" s="334">
        <v>68</v>
      </c>
      <c r="M40" s="334">
        <v>65</v>
      </c>
      <c r="N40" s="334"/>
      <c r="O40" s="334"/>
      <c r="P40" s="334"/>
      <c r="Q40" s="334"/>
      <c r="R40" s="334"/>
      <c r="S40" s="368"/>
      <c r="T40" s="370"/>
      <c r="U40" s="334">
        <v>271</v>
      </c>
      <c r="V40" s="334">
        <v>677794.4763235</v>
      </c>
      <c r="W40" s="334">
        <v>0</v>
      </c>
      <c r="X40" s="334"/>
      <c r="Y40" s="334">
        <v>0</v>
      </c>
      <c r="Z40" s="334"/>
      <c r="AA40" s="334"/>
      <c r="AB40" s="387"/>
      <c r="AC40" s="334"/>
      <c r="AD40" s="334">
        <v>0</v>
      </c>
      <c r="AE40" s="372"/>
      <c r="AF40" s="373"/>
      <c r="AG40" s="388"/>
      <c r="AH40" s="388"/>
      <c r="AI40" s="374">
        <v>0</v>
      </c>
      <c r="AJ40" s="334">
        <v>22690</v>
      </c>
      <c r="AK40" s="334">
        <v>28222.579372398057</v>
      </c>
      <c r="AL40" s="334">
        <v>0</v>
      </c>
      <c r="AM40" s="334"/>
      <c r="AN40" s="334">
        <v>50912.57937239806</v>
      </c>
      <c r="AO40" s="334"/>
      <c r="AP40" s="334"/>
      <c r="AQ40" s="334">
        <v>0</v>
      </c>
      <c r="AR40" s="334"/>
      <c r="AS40" s="334"/>
      <c r="AT40" s="334">
        <v>0</v>
      </c>
      <c r="AU40" s="334">
        <v>0</v>
      </c>
      <c r="AV40" s="334">
        <v>0</v>
      </c>
      <c r="AW40" s="334">
        <v>2727</v>
      </c>
      <c r="AX40" s="334">
        <v>751</v>
      </c>
      <c r="AY40" s="334"/>
      <c r="AZ40" s="334">
        <v>3478</v>
      </c>
      <c r="BA40" s="334"/>
      <c r="BB40" s="334"/>
      <c r="BC40" s="334">
        <v>0</v>
      </c>
      <c r="BD40" s="334">
        <v>0</v>
      </c>
      <c r="BE40" s="334">
        <v>0</v>
      </c>
      <c r="BF40" s="334">
        <v>0</v>
      </c>
      <c r="BG40" s="334">
        <v>120329</v>
      </c>
      <c r="BH40" s="334">
        <v>0</v>
      </c>
      <c r="BI40" s="334">
        <v>4710</v>
      </c>
      <c r="BJ40" s="334">
        <v>0</v>
      </c>
      <c r="BK40" s="334">
        <v>14668.5</v>
      </c>
      <c r="BL40" s="334">
        <v>0</v>
      </c>
      <c r="BM40" s="334">
        <v>15953</v>
      </c>
      <c r="BN40" s="334"/>
      <c r="BO40" s="334"/>
      <c r="BP40" s="334"/>
      <c r="BQ40" s="334"/>
      <c r="BR40" s="334"/>
      <c r="BS40" s="334"/>
      <c r="BT40" s="334"/>
      <c r="BU40" s="334">
        <v>155660.5</v>
      </c>
      <c r="BV40" s="334"/>
      <c r="BW40" s="334"/>
      <c r="BX40" s="334">
        <v>0</v>
      </c>
      <c r="BY40" s="334">
        <v>0</v>
      </c>
      <c r="BZ40" s="334">
        <v>887845.5556958981</v>
      </c>
    </row>
    <row r="41" spans="2:78" ht="12.75">
      <c r="B41" s="367"/>
      <c r="C41" s="367" t="s">
        <v>695</v>
      </c>
      <c r="D41" s="367">
        <v>2033</v>
      </c>
      <c r="E41" s="334">
        <v>43.25</v>
      </c>
      <c r="F41" s="334"/>
      <c r="G41" s="334">
        <v>85</v>
      </c>
      <c r="H41" s="334">
        <v>82</v>
      </c>
      <c r="I41" s="334">
        <v>78</v>
      </c>
      <c r="J41" s="334">
        <v>0</v>
      </c>
      <c r="K41" s="334">
        <v>0</v>
      </c>
      <c r="L41" s="334">
        <v>0</v>
      </c>
      <c r="M41" s="334">
        <v>0</v>
      </c>
      <c r="N41" s="334"/>
      <c r="O41" s="334"/>
      <c r="P41" s="334"/>
      <c r="Q41" s="334"/>
      <c r="R41" s="334"/>
      <c r="S41" s="368"/>
      <c r="T41" s="370"/>
      <c r="U41" s="334">
        <v>288.25</v>
      </c>
      <c r="V41" s="334">
        <v>631805.6682972626</v>
      </c>
      <c r="W41" s="334">
        <v>127636</v>
      </c>
      <c r="X41" s="334"/>
      <c r="Y41" s="334">
        <v>10855.57</v>
      </c>
      <c r="Z41" s="334"/>
      <c r="AA41" s="334"/>
      <c r="AB41" s="387"/>
      <c r="AC41" s="334"/>
      <c r="AD41" s="334">
        <v>138491.57</v>
      </c>
      <c r="AE41" s="372"/>
      <c r="AF41" s="373"/>
      <c r="AG41" s="388"/>
      <c r="AH41" s="388"/>
      <c r="AI41" s="374">
        <v>0</v>
      </c>
      <c r="AJ41" s="334">
        <v>10922</v>
      </c>
      <c r="AK41" s="334">
        <v>37073.538407802145</v>
      </c>
      <c r="AL41" s="334">
        <v>0</v>
      </c>
      <c r="AM41" s="334"/>
      <c r="AN41" s="334">
        <v>47995.538407802145</v>
      </c>
      <c r="AO41" s="334"/>
      <c r="AP41" s="334"/>
      <c r="AQ41" s="334">
        <v>0</v>
      </c>
      <c r="AR41" s="334"/>
      <c r="AS41" s="334"/>
      <c r="AT41" s="334">
        <v>0</v>
      </c>
      <c r="AU41" s="334">
        <v>4575</v>
      </c>
      <c r="AV41" s="334">
        <v>6660</v>
      </c>
      <c r="AW41" s="334">
        <v>2727</v>
      </c>
      <c r="AX41" s="334">
        <v>796</v>
      </c>
      <c r="AY41" s="334"/>
      <c r="AZ41" s="334">
        <v>14758</v>
      </c>
      <c r="BA41" s="334"/>
      <c r="BB41" s="334"/>
      <c r="BC41" s="334">
        <v>0</v>
      </c>
      <c r="BD41" s="334">
        <v>32381</v>
      </c>
      <c r="BE41" s="334">
        <v>0</v>
      </c>
      <c r="BF41" s="334">
        <v>0</v>
      </c>
      <c r="BG41" s="334">
        <v>120329</v>
      </c>
      <c r="BH41" s="334">
        <v>3871</v>
      </c>
      <c r="BI41" s="334">
        <v>9556</v>
      </c>
      <c r="BJ41" s="334">
        <v>0</v>
      </c>
      <c r="BK41" s="334">
        <v>14668.5</v>
      </c>
      <c r="BL41" s="334">
        <v>0</v>
      </c>
      <c r="BM41" s="334">
        <v>16866</v>
      </c>
      <c r="BN41" s="334"/>
      <c r="BO41" s="334"/>
      <c r="BP41" s="334"/>
      <c r="BQ41" s="334"/>
      <c r="BR41" s="334"/>
      <c r="BS41" s="334"/>
      <c r="BT41" s="334"/>
      <c r="BU41" s="334">
        <v>197671.5</v>
      </c>
      <c r="BV41" s="334"/>
      <c r="BW41" s="334"/>
      <c r="BX41" s="334">
        <v>0</v>
      </c>
      <c r="BY41" s="334">
        <v>0</v>
      </c>
      <c r="BZ41" s="334">
        <v>1030722.2767050648</v>
      </c>
    </row>
    <row r="42" spans="2:78" ht="12.75">
      <c r="B42" s="367"/>
      <c r="C42" s="367" t="s">
        <v>696</v>
      </c>
      <c r="D42" s="367">
        <v>2034</v>
      </c>
      <c r="E42" s="334">
        <v>13.5</v>
      </c>
      <c r="F42" s="334"/>
      <c r="G42" s="334">
        <v>27</v>
      </c>
      <c r="H42" s="334">
        <v>23</v>
      </c>
      <c r="I42" s="334">
        <v>19</v>
      </c>
      <c r="J42" s="334">
        <v>29</v>
      </c>
      <c r="K42" s="334">
        <v>27</v>
      </c>
      <c r="L42" s="334">
        <v>28</v>
      </c>
      <c r="M42" s="334">
        <v>18</v>
      </c>
      <c r="N42" s="334"/>
      <c r="O42" s="334"/>
      <c r="P42" s="334"/>
      <c r="Q42" s="334"/>
      <c r="R42" s="334"/>
      <c r="S42" s="368"/>
      <c r="T42" s="370"/>
      <c r="U42" s="334">
        <v>184.5</v>
      </c>
      <c r="V42" s="334">
        <v>433512.95284743933</v>
      </c>
      <c r="W42" s="334">
        <v>39840</v>
      </c>
      <c r="X42" s="334"/>
      <c r="Y42" s="334">
        <v>0</v>
      </c>
      <c r="Z42" s="334"/>
      <c r="AA42" s="334"/>
      <c r="AB42" s="387"/>
      <c r="AC42" s="334"/>
      <c r="AD42" s="334">
        <v>39840</v>
      </c>
      <c r="AE42" s="372"/>
      <c r="AF42" s="373"/>
      <c r="AG42" s="388"/>
      <c r="AH42" s="388"/>
      <c r="AI42" s="374">
        <v>0</v>
      </c>
      <c r="AJ42" s="334">
        <v>1140</v>
      </c>
      <c r="AK42" s="334">
        <v>47343.03621729024</v>
      </c>
      <c r="AL42" s="334">
        <v>0</v>
      </c>
      <c r="AM42" s="334"/>
      <c r="AN42" s="334">
        <v>48483.03621729024</v>
      </c>
      <c r="AO42" s="334"/>
      <c r="AP42" s="334"/>
      <c r="AQ42" s="334">
        <v>0</v>
      </c>
      <c r="AR42" s="334"/>
      <c r="AS42" s="334"/>
      <c r="AT42" s="334">
        <v>0</v>
      </c>
      <c r="AU42" s="334">
        <v>54900</v>
      </c>
      <c r="AV42" s="334">
        <v>18076</v>
      </c>
      <c r="AW42" s="334">
        <v>0</v>
      </c>
      <c r="AX42" s="334">
        <v>1153</v>
      </c>
      <c r="AY42" s="334"/>
      <c r="AZ42" s="334">
        <v>74129</v>
      </c>
      <c r="BA42" s="334"/>
      <c r="BB42" s="334"/>
      <c r="BC42" s="334">
        <v>0</v>
      </c>
      <c r="BD42" s="334">
        <v>33963</v>
      </c>
      <c r="BE42" s="334">
        <v>0</v>
      </c>
      <c r="BF42" s="334">
        <v>0</v>
      </c>
      <c r="BG42" s="334">
        <v>120329</v>
      </c>
      <c r="BH42" s="334">
        <v>7742</v>
      </c>
      <c r="BI42" s="334">
        <v>17348</v>
      </c>
      <c r="BJ42" s="334">
        <v>16011</v>
      </c>
      <c r="BK42" s="334">
        <v>13398</v>
      </c>
      <c r="BL42" s="334">
        <v>0</v>
      </c>
      <c r="BM42" s="334">
        <v>10773</v>
      </c>
      <c r="BN42" s="334"/>
      <c r="BO42" s="334"/>
      <c r="BP42" s="334"/>
      <c r="BQ42" s="334"/>
      <c r="BR42" s="334"/>
      <c r="BS42" s="334"/>
      <c r="BT42" s="334"/>
      <c r="BU42" s="334">
        <v>219564</v>
      </c>
      <c r="BV42" s="334"/>
      <c r="BW42" s="334"/>
      <c r="BX42" s="334">
        <v>0</v>
      </c>
      <c r="BY42" s="334">
        <v>7019</v>
      </c>
      <c r="BZ42" s="334">
        <v>822547.9890647295</v>
      </c>
    </row>
    <row r="43" spans="2:78" ht="12.75">
      <c r="B43" s="367"/>
      <c r="C43" s="367" t="s">
        <v>697</v>
      </c>
      <c r="D43" s="367">
        <v>2036</v>
      </c>
      <c r="E43" s="334">
        <v>0</v>
      </c>
      <c r="F43" s="334"/>
      <c r="G43" s="334">
        <v>0</v>
      </c>
      <c r="H43" s="334">
        <v>0</v>
      </c>
      <c r="I43" s="334">
        <v>0</v>
      </c>
      <c r="J43" s="334">
        <v>107</v>
      </c>
      <c r="K43" s="334">
        <v>101</v>
      </c>
      <c r="L43" s="334">
        <v>97</v>
      </c>
      <c r="M43" s="334">
        <v>107</v>
      </c>
      <c r="N43" s="334"/>
      <c r="O43" s="334"/>
      <c r="P43" s="334"/>
      <c r="Q43" s="334"/>
      <c r="R43" s="334"/>
      <c r="S43" s="368"/>
      <c r="T43" s="370"/>
      <c r="U43" s="334">
        <v>412</v>
      </c>
      <c r="V43" s="334">
        <v>1030447.690942</v>
      </c>
      <c r="W43" s="334">
        <v>0</v>
      </c>
      <c r="X43" s="334"/>
      <c r="Y43" s="334">
        <v>0</v>
      </c>
      <c r="Z43" s="334"/>
      <c r="AA43" s="334"/>
      <c r="AB43" s="387"/>
      <c r="AC43" s="334"/>
      <c r="AD43" s="334">
        <v>0</v>
      </c>
      <c r="AE43" s="372"/>
      <c r="AF43" s="373"/>
      <c r="AG43" s="388"/>
      <c r="AH43" s="388"/>
      <c r="AI43" s="374">
        <v>0</v>
      </c>
      <c r="AJ43" s="334">
        <v>27564</v>
      </c>
      <c r="AK43" s="334">
        <v>75682.37773168416</v>
      </c>
      <c r="AL43" s="334">
        <v>0</v>
      </c>
      <c r="AM43" s="334"/>
      <c r="AN43" s="334">
        <v>103246.37773168416</v>
      </c>
      <c r="AO43" s="334"/>
      <c r="AP43" s="334"/>
      <c r="AQ43" s="334">
        <v>0</v>
      </c>
      <c r="AR43" s="334"/>
      <c r="AS43" s="334"/>
      <c r="AT43" s="334">
        <v>0</v>
      </c>
      <c r="AU43" s="334">
        <v>98036</v>
      </c>
      <c r="AV43" s="334">
        <v>19979</v>
      </c>
      <c r="AW43" s="334">
        <v>1818</v>
      </c>
      <c r="AX43" s="334">
        <v>2408</v>
      </c>
      <c r="AY43" s="334"/>
      <c r="AZ43" s="334">
        <v>122241</v>
      </c>
      <c r="BA43" s="334"/>
      <c r="BB43" s="334"/>
      <c r="BC43" s="334">
        <v>0</v>
      </c>
      <c r="BD43" s="334">
        <v>0</v>
      </c>
      <c r="BE43" s="334">
        <v>0</v>
      </c>
      <c r="BF43" s="334">
        <v>0</v>
      </c>
      <c r="BG43" s="334">
        <v>120329</v>
      </c>
      <c r="BH43" s="334">
        <v>7742</v>
      </c>
      <c r="BI43" s="334">
        <v>59055</v>
      </c>
      <c r="BJ43" s="334">
        <v>0</v>
      </c>
      <c r="BK43" s="334">
        <v>17902.5</v>
      </c>
      <c r="BL43" s="334">
        <v>0</v>
      </c>
      <c r="BM43" s="334">
        <v>24253</v>
      </c>
      <c r="BN43" s="334"/>
      <c r="BO43" s="334"/>
      <c r="BP43" s="334"/>
      <c r="BQ43" s="334"/>
      <c r="BR43" s="334"/>
      <c r="BS43" s="334"/>
      <c r="BT43" s="334"/>
      <c r="BU43" s="334">
        <v>229281.5</v>
      </c>
      <c r="BV43" s="334"/>
      <c r="BW43" s="334"/>
      <c r="BX43" s="334">
        <v>0</v>
      </c>
      <c r="BY43" s="334">
        <v>0</v>
      </c>
      <c r="BZ43" s="334">
        <v>1485216.5686736843</v>
      </c>
    </row>
    <row r="44" spans="2:78" ht="12.75">
      <c r="B44" s="367"/>
      <c r="C44" s="367" t="s">
        <v>698</v>
      </c>
      <c r="D44" s="367">
        <v>2037</v>
      </c>
      <c r="E44" s="334">
        <v>56.5</v>
      </c>
      <c r="F44" s="334"/>
      <c r="G44" s="334">
        <v>104</v>
      </c>
      <c r="H44" s="334">
        <v>106</v>
      </c>
      <c r="I44" s="334">
        <v>118</v>
      </c>
      <c r="J44" s="334">
        <v>0</v>
      </c>
      <c r="K44" s="334">
        <v>0</v>
      </c>
      <c r="L44" s="334">
        <v>0</v>
      </c>
      <c r="M44" s="334">
        <v>0</v>
      </c>
      <c r="N44" s="334"/>
      <c r="O44" s="334"/>
      <c r="P44" s="334"/>
      <c r="Q44" s="334"/>
      <c r="R44" s="334"/>
      <c r="S44" s="368"/>
      <c r="T44" s="370"/>
      <c r="U44" s="334">
        <v>384.5</v>
      </c>
      <c r="V44" s="334">
        <v>844357.9234164625</v>
      </c>
      <c r="W44" s="334">
        <v>166739</v>
      </c>
      <c r="X44" s="334"/>
      <c r="Y44" s="334">
        <v>10855.57</v>
      </c>
      <c r="Z44" s="334"/>
      <c r="AA44" s="334"/>
      <c r="AB44" s="387"/>
      <c r="AC44" s="334"/>
      <c r="AD44" s="334">
        <v>177594.57</v>
      </c>
      <c r="AE44" s="372"/>
      <c r="AF44" s="373"/>
      <c r="AG44" s="388"/>
      <c r="AH44" s="388"/>
      <c r="AI44" s="374">
        <v>0</v>
      </c>
      <c r="AJ44" s="334">
        <v>5001</v>
      </c>
      <c r="AK44" s="334">
        <v>79951.9620554805</v>
      </c>
      <c r="AL44" s="334">
        <v>0</v>
      </c>
      <c r="AM44" s="334"/>
      <c r="AN44" s="334">
        <v>84952.9620554805</v>
      </c>
      <c r="AO44" s="334"/>
      <c r="AP44" s="334"/>
      <c r="AQ44" s="334">
        <v>0</v>
      </c>
      <c r="AR44" s="334"/>
      <c r="AS44" s="334"/>
      <c r="AT44" s="334">
        <v>0</v>
      </c>
      <c r="AU44" s="334">
        <v>66665</v>
      </c>
      <c r="AV44" s="334">
        <v>61840</v>
      </c>
      <c r="AW44" s="334">
        <v>909</v>
      </c>
      <c r="AX44" s="334">
        <v>2235</v>
      </c>
      <c r="AY44" s="334"/>
      <c r="AZ44" s="334">
        <v>131649</v>
      </c>
      <c r="BA44" s="334"/>
      <c r="BB44" s="334"/>
      <c r="BC44" s="334">
        <v>0</v>
      </c>
      <c r="BD44" s="334">
        <v>26623</v>
      </c>
      <c r="BE44" s="334">
        <v>0</v>
      </c>
      <c r="BF44" s="334">
        <v>0</v>
      </c>
      <c r="BG44" s="334">
        <v>120329</v>
      </c>
      <c r="BH44" s="334">
        <v>3871</v>
      </c>
      <c r="BI44" s="334">
        <v>23939</v>
      </c>
      <c r="BJ44" s="334">
        <v>0</v>
      </c>
      <c r="BK44" s="334">
        <v>17902.5</v>
      </c>
      <c r="BL44" s="334">
        <v>0</v>
      </c>
      <c r="BM44" s="334">
        <v>22428</v>
      </c>
      <c r="BN44" s="334"/>
      <c r="BO44" s="334"/>
      <c r="BP44" s="334"/>
      <c r="BQ44" s="334"/>
      <c r="BR44" s="334"/>
      <c r="BS44" s="334"/>
      <c r="BT44" s="334"/>
      <c r="BU44" s="334">
        <v>215092.5</v>
      </c>
      <c r="BV44" s="334"/>
      <c r="BW44" s="334"/>
      <c r="BX44" s="334">
        <v>0</v>
      </c>
      <c r="BY44" s="334">
        <v>0</v>
      </c>
      <c r="BZ44" s="334">
        <v>1453646.9554719431</v>
      </c>
    </row>
    <row r="45" spans="2:78" ht="12.75">
      <c r="B45" s="367"/>
      <c r="C45" s="367" t="s">
        <v>699</v>
      </c>
      <c r="D45" s="367">
        <v>2038</v>
      </c>
      <c r="E45" s="334">
        <v>0</v>
      </c>
      <c r="F45" s="334"/>
      <c r="G45" s="334">
        <v>0</v>
      </c>
      <c r="H45" s="334">
        <v>0</v>
      </c>
      <c r="I45" s="334">
        <v>0</v>
      </c>
      <c r="J45" s="334">
        <v>90</v>
      </c>
      <c r="K45" s="334">
        <v>91</v>
      </c>
      <c r="L45" s="334">
        <v>75</v>
      </c>
      <c r="M45" s="334">
        <v>76</v>
      </c>
      <c r="N45" s="334"/>
      <c r="O45" s="334"/>
      <c r="P45" s="334"/>
      <c r="Q45" s="334"/>
      <c r="R45" s="334"/>
      <c r="S45" s="368"/>
      <c r="T45" s="370"/>
      <c r="U45" s="334">
        <v>332</v>
      </c>
      <c r="V45" s="334">
        <v>830360.760662</v>
      </c>
      <c r="W45" s="334">
        <v>0</v>
      </c>
      <c r="X45" s="334"/>
      <c r="Y45" s="334">
        <v>0</v>
      </c>
      <c r="Z45" s="334"/>
      <c r="AA45" s="334"/>
      <c r="AB45" s="387"/>
      <c r="AC45" s="334"/>
      <c r="AD45" s="334">
        <v>0</v>
      </c>
      <c r="AE45" s="372"/>
      <c r="AF45" s="373"/>
      <c r="AG45" s="388"/>
      <c r="AH45" s="388"/>
      <c r="AI45" s="374">
        <v>0</v>
      </c>
      <c r="AJ45" s="334">
        <v>17070</v>
      </c>
      <c r="AK45" s="334">
        <v>24415.1280746427</v>
      </c>
      <c r="AL45" s="334">
        <v>0</v>
      </c>
      <c r="AM45" s="334"/>
      <c r="AN45" s="334">
        <v>41485.1280746427</v>
      </c>
      <c r="AO45" s="334"/>
      <c r="AP45" s="334"/>
      <c r="AQ45" s="334">
        <v>0</v>
      </c>
      <c r="AR45" s="334"/>
      <c r="AS45" s="334"/>
      <c r="AT45" s="334">
        <v>0</v>
      </c>
      <c r="AU45" s="334">
        <v>0</v>
      </c>
      <c r="AV45" s="334">
        <v>0</v>
      </c>
      <c r="AW45" s="334">
        <v>0</v>
      </c>
      <c r="AX45" s="334">
        <v>911</v>
      </c>
      <c r="AY45" s="334"/>
      <c r="AZ45" s="334">
        <v>911</v>
      </c>
      <c r="BA45" s="334"/>
      <c r="BB45" s="334"/>
      <c r="BC45" s="334">
        <v>0</v>
      </c>
      <c r="BD45" s="334">
        <v>0</v>
      </c>
      <c r="BE45" s="334">
        <v>0</v>
      </c>
      <c r="BF45" s="334">
        <v>0</v>
      </c>
      <c r="BG45" s="334">
        <v>120329</v>
      </c>
      <c r="BH45" s="334">
        <v>3871</v>
      </c>
      <c r="BI45" s="334">
        <v>6197</v>
      </c>
      <c r="BJ45" s="334">
        <v>0</v>
      </c>
      <c r="BK45" s="334">
        <v>19173</v>
      </c>
      <c r="BL45" s="334">
        <v>20434</v>
      </c>
      <c r="BM45" s="334">
        <v>19544</v>
      </c>
      <c r="BN45" s="334"/>
      <c r="BO45" s="334"/>
      <c r="BP45" s="334"/>
      <c r="BQ45" s="334"/>
      <c r="BR45" s="334"/>
      <c r="BS45" s="334"/>
      <c r="BT45" s="334"/>
      <c r="BU45" s="334">
        <v>189548</v>
      </c>
      <c r="BV45" s="334"/>
      <c r="BW45" s="334"/>
      <c r="BX45" s="334">
        <v>0</v>
      </c>
      <c r="BY45" s="334">
        <v>0</v>
      </c>
      <c r="BZ45" s="334">
        <v>1062304.888736643</v>
      </c>
    </row>
    <row r="46" spans="2:78" ht="12.75">
      <c r="B46" s="367"/>
      <c r="C46" s="367" t="s">
        <v>700</v>
      </c>
      <c r="D46" s="367">
        <v>2039</v>
      </c>
      <c r="E46" s="334">
        <v>33.5</v>
      </c>
      <c r="F46" s="334"/>
      <c r="G46" s="334">
        <v>84</v>
      </c>
      <c r="H46" s="334">
        <v>87</v>
      </c>
      <c r="I46" s="334">
        <v>90</v>
      </c>
      <c r="J46" s="334">
        <v>0</v>
      </c>
      <c r="K46" s="334">
        <v>0</v>
      </c>
      <c r="L46" s="334">
        <v>0</v>
      </c>
      <c r="M46" s="334">
        <v>0</v>
      </c>
      <c r="N46" s="334"/>
      <c r="O46" s="334"/>
      <c r="P46" s="334"/>
      <c r="Q46" s="334"/>
      <c r="R46" s="334"/>
      <c r="S46" s="368"/>
      <c r="T46" s="370"/>
      <c r="U46" s="334">
        <v>294.5</v>
      </c>
      <c r="V46" s="334">
        <v>672071.3248952939</v>
      </c>
      <c r="W46" s="334">
        <v>98863</v>
      </c>
      <c r="X46" s="334"/>
      <c r="Y46" s="334">
        <v>4316.07</v>
      </c>
      <c r="Z46" s="334"/>
      <c r="AA46" s="334"/>
      <c r="AB46" s="387"/>
      <c r="AC46" s="334"/>
      <c r="AD46" s="334">
        <v>103179.07</v>
      </c>
      <c r="AE46" s="372"/>
      <c r="AF46" s="373"/>
      <c r="AG46" s="388"/>
      <c r="AH46" s="388"/>
      <c r="AI46" s="374">
        <v>0</v>
      </c>
      <c r="AJ46" s="334">
        <v>7091</v>
      </c>
      <c r="AK46" s="334">
        <v>27134.874252412803</v>
      </c>
      <c r="AL46" s="334">
        <v>0</v>
      </c>
      <c r="AM46" s="334"/>
      <c r="AN46" s="334">
        <v>34225.8742524128</v>
      </c>
      <c r="AO46" s="334"/>
      <c r="AP46" s="334"/>
      <c r="AQ46" s="334">
        <v>0</v>
      </c>
      <c r="AR46" s="334"/>
      <c r="AS46" s="334"/>
      <c r="AT46" s="334">
        <v>0</v>
      </c>
      <c r="AU46" s="334">
        <v>0</v>
      </c>
      <c r="AV46" s="334">
        <v>17125</v>
      </c>
      <c r="AW46" s="334">
        <v>0</v>
      </c>
      <c r="AX46" s="334">
        <v>840</v>
      </c>
      <c r="AY46" s="334"/>
      <c r="AZ46" s="334">
        <v>17965</v>
      </c>
      <c r="BA46" s="334"/>
      <c r="BB46" s="334"/>
      <c r="BC46" s="334">
        <v>0</v>
      </c>
      <c r="BD46" s="334">
        <v>19657</v>
      </c>
      <c r="BE46" s="334">
        <v>0</v>
      </c>
      <c r="BF46" s="334">
        <v>0</v>
      </c>
      <c r="BG46" s="334">
        <v>120329</v>
      </c>
      <c r="BH46" s="334">
        <v>3871</v>
      </c>
      <c r="BI46" s="334">
        <v>5375</v>
      </c>
      <c r="BJ46" s="334">
        <v>0</v>
      </c>
      <c r="BK46" s="334">
        <v>19173</v>
      </c>
      <c r="BL46" s="334">
        <v>0</v>
      </c>
      <c r="BM46" s="334">
        <v>17248</v>
      </c>
      <c r="BN46" s="334"/>
      <c r="BO46" s="334"/>
      <c r="BP46" s="334"/>
      <c r="BQ46" s="334"/>
      <c r="BR46" s="334"/>
      <c r="BS46" s="334"/>
      <c r="BT46" s="334"/>
      <c r="BU46" s="334">
        <v>185653</v>
      </c>
      <c r="BV46" s="334"/>
      <c r="BW46" s="334"/>
      <c r="BX46" s="334">
        <v>0</v>
      </c>
      <c r="BY46" s="334">
        <v>0</v>
      </c>
      <c r="BZ46" s="334">
        <v>1013094.2691477068</v>
      </c>
    </row>
    <row r="47" spans="2:78" ht="12.75">
      <c r="B47" s="367"/>
      <c r="C47" s="367" t="s">
        <v>701</v>
      </c>
      <c r="D47" s="367">
        <v>2048</v>
      </c>
      <c r="E47" s="334">
        <v>30.5</v>
      </c>
      <c r="F47" s="334"/>
      <c r="G47" s="334">
        <v>46</v>
      </c>
      <c r="H47" s="334">
        <v>34</v>
      </c>
      <c r="I47" s="334">
        <v>51</v>
      </c>
      <c r="J47" s="334">
        <v>54</v>
      </c>
      <c r="K47" s="334">
        <v>53</v>
      </c>
      <c r="L47" s="334">
        <v>69</v>
      </c>
      <c r="M47" s="334">
        <v>54</v>
      </c>
      <c r="N47" s="334"/>
      <c r="O47" s="334"/>
      <c r="P47" s="334"/>
      <c r="Q47" s="334"/>
      <c r="R47" s="334"/>
      <c r="S47" s="368"/>
      <c r="T47" s="370"/>
      <c r="U47" s="334">
        <v>391.5</v>
      </c>
      <c r="V47" s="334">
        <v>913156.2490241544</v>
      </c>
      <c r="W47" s="334">
        <v>90009</v>
      </c>
      <c r="X47" s="334"/>
      <c r="Y47" s="334">
        <v>23934.57</v>
      </c>
      <c r="Z47" s="334"/>
      <c r="AA47" s="334"/>
      <c r="AB47" s="387"/>
      <c r="AC47" s="334"/>
      <c r="AD47" s="334">
        <v>113943.57</v>
      </c>
      <c r="AE47" s="372"/>
      <c r="AF47" s="373"/>
      <c r="AG47" s="388"/>
      <c r="AH47" s="388"/>
      <c r="AI47" s="374">
        <v>0</v>
      </c>
      <c r="AJ47" s="334">
        <v>30106</v>
      </c>
      <c r="AK47" s="334">
        <v>56562.444910109974</v>
      </c>
      <c r="AL47" s="334">
        <v>0</v>
      </c>
      <c r="AM47" s="334"/>
      <c r="AN47" s="334">
        <v>86668.44491010997</v>
      </c>
      <c r="AO47" s="334"/>
      <c r="AP47" s="334"/>
      <c r="AQ47" s="334">
        <v>0</v>
      </c>
      <c r="AR47" s="334"/>
      <c r="AS47" s="334"/>
      <c r="AT47" s="334">
        <v>0</v>
      </c>
      <c r="AU47" s="334">
        <v>23529</v>
      </c>
      <c r="AV47" s="334">
        <v>5708</v>
      </c>
      <c r="AW47" s="334">
        <v>1818</v>
      </c>
      <c r="AX47" s="334">
        <v>1630</v>
      </c>
      <c r="AY47" s="334"/>
      <c r="AZ47" s="334">
        <v>32685</v>
      </c>
      <c r="BA47" s="334"/>
      <c r="BB47" s="334"/>
      <c r="BC47" s="334">
        <v>0</v>
      </c>
      <c r="BD47" s="334">
        <v>19657</v>
      </c>
      <c r="BE47" s="334">
        <v>0</v>
      </c>
      <c r="BF47" s="334">
        <v>0</v>
      </c>
      <c r="BG47" s="334">
        <v>120329</v>
      </c>
      <c r="BH47" s="334">
        <v>7742</v>
      </c>
      <c r="BI47" s="334">
        <v>22716</v>
      </c>
      <c r="BJ47" s="334">
        <v>0</v>
      </c>
      <c r="BK47" s="334">
        <v>22176</v>
      </c>
      <c r="BL47" s="334">
        <v>0</v>
      </c>
      <c r="BM47" s="334">
        <v>22782</v>
      </c>
      <c r="BN47" s="334"/>
      <c r="BO47" s="334"/>
      <c r="BP47" s="334"/>
      <c r="BQ47" s="334"/>
      <c r="BR47" s="334"/>
      <c r="BS47" s="334"/>
      <c r="BT47" s="334"/>
      <c r="BU47" s="334">
        <v>215402</v>
      </c>
      <c r="BV47" s="334"/>
      <c r="BW47" s="334"/>
      <c r="BX47" s="334">
        <v>0</v>
      </c>
      <c r="BY47" s="334">
        <v>8555</v>
      </c>
      <c r="BZ47" s="334">
        <v>1370410.2639342644</v>
      </c>
    </row>
    <row r="48" spans="2:78" ht="12.75">
      <c r="B48" s="367"/>
      <c r="C48" s="367" t="s">
        <v>702</v>
      </c>
      <c r="D48" s="367">
        <v>2051</v>
      </c>
      <c r="E48" s="334">
        <v>30</v>
      </c>
      <c r="F48" s="334"/>
      <c r="G48" s="334">
        <v>60</v>
      </c>
      <c r="H48" s="334">
        <v>48</v>
      </c>
      <c r="I48" s="334">
        <v>41</v>
      </c>
      <c r="J48" s="334">
        <v>60</v>
      </c>
      <c r="K48" s="334">
        <v>59</v>
      </c>
      <c r="L48" s="334">
        <v>59</v>
      </c>
      <c r="M48" s="334">
        <v>56</v>
      </c>
      <c r="N48" s="334"/>
      <c r="O48" s="334"/>
      <c r="P48" s="334"/>
      <c r="Q48" s="334"/>
      <c r="R48" s="334"/>
      <c r="S48" s="368"/>
      <c r="T48" s="370"/>
      <c r="U48" s="334">
        <v>413</v>
      </c>
      <c r="V48" s="334">
        <v>970756.9969036857</v>
      </c>
      <c r="W48" s="334">
        <v>88534</v>
      </c>
      <c r="X48" s="334"/>
      <c r="Y48" s="334">
        <v>23934.57</v>
      </c>
      <c r="Z48" s="334"/>
      <c r="AA48" s="334"/>
      <c r="AB48" s="387"/>
      <c r="AC48" s="334"/>
      <c r="AD48" s="334">
        <v>112468.57</v>
      </c>
      <c r="AE48" s="372"/>
      <c r="AF48" s="373"/>
      <c r="AG48" s="388"/>
      <c r="AH48" s="388"/>
      <c r="AI48" s="374">
        <v>0</v>
      </c>
      <c r="AJ48" s="334">
        <v>62852</v>
      </c>
      <c r="AK48" s="334">
        <v>68880.25627249846</v>
      </c>
      <c r="AL48" s="334">
        <v>0</v>
      </c>
      <c r="AM48" s="334"/>
      <c r="AN48" s="334">
        <v>131732.25627249846</v>
      </c>
      <c r="AO48" s="334"/>
      <c r="AP48" s="334"/>
      <c r="AQ48" s="334">
        <v>0</v>
      </c>
      <c r="AR48" s="334"/>
      <c r="AS48" s="334"/>
      <c r="AT48" s="334">
        <v>0</v>
      </c>
      <c r="AU48" s="334">
        <v>56861</v>
      </c>
      <c r="AV48" s="334">
        <v>10465</v>
      </c>
      <c r="AW48" s="334">
        <v>1818</v>
      </c>
      <c r="AX48" s="334">
        <v>2359</v>
      </c>
      <c r="AY48" s="334"/>
      <c r="AZ48" s="334">
        <v>71503</v>
      </c>
      <c r="BA48" s="334"/>
      <c r="BB48" s="334"/>
      <c r="BC48" s="334">
        <v>0</v>
      </c>
      <c r="BD48" s="334">
        <v>8321</v>
      </c>
      <c r="BE48" s="334">
        <v>0</v>
      </c>
      <c r="BF48" s="334">
        <v>0</v>
      </c>
      <c r="BG48" s="334">
        <v>120329</v>
      </c>
      <c r="BH48" s="334">
        <v>15484</v>
      </c>
      <c r="BI48" s="334">
        <v>46951</v>
      </c>
      <c r="BJ48" s="334">
        <v>0</v>
      </c>
      <c r="BK48" s="334">
        <v>23100</v>
      </c>
      <c r="BL48" s="334">
        <v>0</v>
      </c>
      <c r="BM48" s="334">
        <v>24312</v>
      </c>
      <c r="BN48" s="334"/>
      <c r="BO48" s="334"/>
      <c r="BP48" s="334"/>
      <c r="BQ48" s="334"/>
      <c r="BR48" s="334"/>
      <c r="BS48" s="334"/>
      <c r="BT48" s="334"/>
      <c r="BU48" s="334">
        <v>238497</v>
      </c>
      <c r="BV48" s="334"/>
      <c r="BW48" s="334"/>
      <c r="BX48" s="334">
        <v>0</v>
      </c>
      <c r="BY48" s="334">
        <v>0</v>
      </c>
      <c r="BZ48" s="334">
        <v>1524957.8231761842</v>
      </c>
    </row>
    <row r="49" spans="2:78" ht="12.75">
      <c r="B49" s="367"/>
      <c r="C49" s="367" t="s">
        <v>703</v>
      </c>
      <c r="D49" s="367">
        <v>2052</v>
      </c>
      <c r="E49" s="334">
        <v>0</v>
      </c>
      <c r="F49" s="334"/>
      <c r="G49" s="334">
        <v>0</v>
      </c>
      <c r="H49" s="334">
        <v>0</v>
      </c>
      <c r="I49" s="334">
        <v>0</v>
      </c>
      <c r="J49" s="334">
        <v>89</v>
      </c>
      <c r="K49" s="334">
        <v>73</v>
      </c>
      <c r="L49" s="334">
        <v>79</v>
      </c>
      <c r="M49" s="334">
        <v>78</v>
      </c>
      <c r="N49" s="334"/>
      <c r="O49" s="334"/>
      <c r="P49" s="334"/>
      <c r="Q49" s="334"/>
      <c r="R49" s="334"/>
      <c r="S49" s="368"/>
      <c r="T49" s="370"/>
      <c r="U49" s="334">
        <v>319</v>
      </c>
      <c r="V49" s="334">
        <v>797846.6344915001</v>
      </c>
      <c r="W49" s="334">
        <v>0</v>
      </c>
      <c r="X49" s="334"/>
      <c r="Y49" s="334">
        <v>0</v>
      </c>
      <c r="Z49" s="334"/>
      <c r="AA49" s="334"/>
      <c r="AB49" s="387"/>
      <c r="AC49" s="334"/>
      <c r="AD49" s="334">
        <v>0</v>
      </c>
      <c r="AE49" s="372"/>
      <c r="AF49" s="373"/>
      <c r="AG49" s="388"/>
      <c r="AH49" s="388"/>
      <c r="AI49" s="374">
        <v>0</v>
      </c>
      <c r="AJ49" s="334">
        <v>17914</v>
      </c>
      <c r="AK49" s="334">
        <v>47278.96772904931</v>
      </c>
      <c r="AL49" s="334">
        <v>0</v>
      </c>
      <c r="AM49" s="334"/>
      <c r="AN49" s="334">
        <v>65192.96772904931</v>
      </c>
      <c r="AO49" s="334"/>
      <c r="AP49" s="334"/>
      <c r="AQ49" s="334">
        <v>0</v>
      </c>
      <c r="AR49" s="334"/>
      <c r="AS49" s="334"/>
      <c r="AT49" s="334">
        <v>0</v>
      </c>
      <c r="AU49" s="334">
        <v>22222</v>
      </c>
      <c r="AV49" s="334">
        <v>0</v>
      </c>
      <c r="AW49" s="334">
        <v>909</v>
      </c>
      <c r="AX49" s="334">
        <v>1399</v>
      </c>
      <c r="AY49" s="334"/>
      <c r="AZ49" s="334">
        <v>24530</v>
      </c>
      <c r="BA49" s="334"/>
      <c r="BB49" s="334"/>
      <c r="BC49" s="334">
        <v>0</v>
      </c>
      <c r="BD49" s="334">
        <v>0</v>
      </c>
      <c r="BE49" s="334">
        <v>0</v>
      </c>
      <c r="BF49" s="334">
        <v>0</v>
      </c>
      <c r="BG49" s="334">
        <v>120329</v>
      </c>
      <c r="BH49" s="334">
        <v>3871</v>
      </c>
      <c r="BI49" s="334">
        <v>19134</v>
      </c>
      <c r="BJ49" s="334">
        <v>0</v>
      </c>
      <c r="BK49" s="334">
        <v>13975.5</v>
      </c>
      <c r="BL49" s="334">
        <v>0</v>
      </c>
      <c r="BM49" s="334">
        <v>18779</v>
      </c>
      <c r="BN49" s="334"/>
      <c r="BO49" s="334"/>
      <c r="BP49" s="334"/>
      <c r="BQ49" s="334"/>
      <c r="BR49" s="334"/>
      <c r="BS49" s="334"/>
      <c r="BT49" s="334"/>
      <c r="BU49" s="334">
        <v>176088.5</v>
      </c>
      <c r="BV49" s="334"/>
      <c r="BW49" s="334"/>
      <c r="BX49" s="334">
        <v>0</v>
      </c>
      <c r="BY49" s="334">
        <v>0</v>
      </c>
      <c r="BZ49" s="334">
        <v>1063658.1022205492</v>
      </c>
    </row>
    <row r="50" spans="2:78" ht="12.75">
      <c r="B50" s="367"/>
      <c r="C50" s="367" t="s">
        <v>704</v>
      </c>
      <c r="D50" s="367">
        <v>2054</v>
      </c>
      <c r="E50" s="334">
        <v>0</v>
      </c>
      <c r="F50" s="334"/>
      <c r="G50" s="334">
        <v>0</v>
      </c>
      <c r="H50" s="334">
        <v>0</v>
      </c>
      <c r="I50" s="334">
        <v>0</v>
      </c>
      <c r="J50" s="334">
        <v>82</v>
      </c>
      <c r="K50" s="334">
        <v>90</v>
      </c>
      <c r="L50" s="334">
        <v>89</v>
      </c>
      <c r="M50" s="334">
        <v>82</v>
      </c>
      <c r="N50" s="334"/>
      <c r="O50" s="334"/>
      <c r="P50" s="334"/>
      <c r="Q50" s="334"/>
      <c r="R50" s="334"/>
      <c r="S50" s="368"/>
      <c r="T50" s="370"/>
      <c r="U50" s="334">
        <v>343</v>
      </c>
      <c r="V50" s="334">
        <v>857872.7135755001</v>
      </c>
      <c r="W50" s="334">
        <v>0</v>
      </c>
      <c r="X50" s="334"/>
      <c r="Y50" s="334">
        <v>0</v>
      </c>
      <c r="Z50" s="334"/>
      <c r="AA50" s="334"/>
      <c r="AB50" s="387"/>
      <c r="AC50" s="334"/>
      <c r="AD50" s="334">
        <v>0</v>
      </c>
      <c r="AE50" s="372"/>
      <c r="AF50" s="373"/>
      <c r="AG50" s="388"/>
      <c r="AH50" s="388"/>
      <c r="AI50" s="374">
        <v>0</v>
      </c>
      <c r="AJ50" s="334">
        <v>11053</v>
      </c>
      <c r="AK50" s="334">
        <v>21763.34748229773</v>
      </c>
      <c r="AL50" s="334">
        <v>0</v>
      </c>
      <c r="AM50" s="334"/>
      <c r="AN50" s="334">
        <v>32816.34748229773</v>
      </c>
      <c r="AO50" s="334"/>
      <c r="AP50" s="334"/>
      <c r="AQ50" s="334">
        <v>0</v>
      </c>
      <c r="AR50" s="334"/>
      <c r="AS50" s="334"/>
      <c r="AT50" s="334">
        <v>0</v>
      </c>
      <c r="AU50" s="334">
        <v>0</v>
      </c>
      <c r="AV50" s="334">
        <v>0</v>
      </c>
      <c r="AW50" s="334">
        <v>0</v>
      </c>
      <c r="AX50" s="334">
        <v>946</v>
      </c>
      <c r="AY50" s="334"/>
      <c r="AZ50" s="334">
        <v>946</v>
      </c>
      <c r="BA50" s="334"/>
      <c r="BB50" s="334"/>
      <c r="BC50" s="334">
        <v>0</v>
      </c>
      <c r="BD50" s="334">
        <v>0</v>
      </c>
      <c r="BE50" s="334">
        <v>0</v>
      </c>
      <c r="BF50" s="334">
        <v>0</v>
      </c>
      <c r="BG50" s="334">
        <v>120329</v>
      </c>
      <c r="BH50" s="334">
        <v>11613</v>
      </c>
      <c r="BI50" s="334">
        <v>9949</v>
      </c>
      <c r="BJ50" s="334">
        <v>0</v>
      </c>
      <c r="BK50" s="334">
        <v>15246</v>
      </c>
      <c r="BL50" s="334">
        <v>0</v>
      </c>
      <c r="BM50" s="334">
        <v>20192</v>
      </c>
      <c r="BN50" s="334"/>
      <c r="BO50" s="334"/>
      <c r="BP50" s="334"/>
      <c r="BQ50" s="334"/>
      <c r="BR50" s="334"/>
      <c r="BS50" s="334"/>
      <c r="BT50" s="334"/>
      <c r="BU50" s="334">
        <v>177329</v>
      </c>
      <c r="BV50" s="334"/>
      <c r="BW50" s="334"/>
      <c r="BX50" s="334">
        <v>0</v>
      </c>
      <c r="BY50" s="334">
        <v>0</v>
      </c>
      <c r="BZ50" s="334">
        <v>1068964.0610577976</v>
      </c>
    </row>
    <row r="51" spans="2:78" ht="12.75">
      <c r="B51" s="367"/>
      <c r="C51" s="367" t="s">
        <v>705</v>
      </c>
      <c r="D51" s="367">
        <v>2055</v>
      </c>
      <c r="E51" s="334">
        <v>30.25</v>
      </c>
      <c r="F51" s="334"/>
      <c r="G51" s="334">
        <v>59</v>
      </c>
      <c r="H51" s="334">
        <v>58</v>
      </c>
      <c r="I51" s="334">
        <v>60</v>
      </c>
      <c r="J51" s="334">
        <v>56</v>
      </c>
      <c r="K51" s="334">
        <v>44</v>
      </c>
      <c r="L51" s="334">
        <v>59</v>
      </c>
      <c r="M51" s="334">
        <v>46</v>
      </c>
      <c r="N51" s="334"/>
      <c r="O51" s="334"/>
      <c r="P51" s="334"/>
      <c r="Q51" s="334"/>
      <c r="R51" s="334"/>
      <c r="S51" s="368"/>
      <c r="T51" s="370"/>
      <c r="U51" s="334">
        <v>412.25</v>
      </c>
      <c r="V51" s="334">
        <v>968804.3112126369</v>
      </c>
      <c r="W51" s="334">
        <v>89272</v>
      </c>
      <c r="X51" s="334"/>
      <c r="Y51" s="334">
        <v>0</v>
      </c>
      <c r="Z51" s="334"/>
      <c r="AA51" s="334"/>
      <c r="AB51" s="387"/>
      <c r="AC51" s="334"/>
      <c r="AD51" s="334">
        <v>89272</v>
      </c>
      <c r="AE51" s="372"/>
      <c r="AF51" s="373"/>
      <c r="AG51" s="388"/>
      <c r="AH51" s="388"/>
      <c r="AI51" s="374">
        <v>0</v>
      </c>
      <c r="AJ51" s="334">
        <v>22376</v>
      </c>
      <c r="AK51" s="334">
        <v>85223.96257981306</v>
      </c>
      <c r="AL51" s="334">
        <v>0</v>
      </c>
      <c r="AM51" s="334"/>
      <c r="AN51" s="334">
        <v>107599.96257981306</v>
      </c>
      <c r="AO51" s="334"/>
      <c r="AP51" s="334"/>
      <c r="AQ51" s="334">
        <v>0</v>
      </c>
      <c r="AR51" s="334"/>
      <c r="AS51" s="334"/>
      <c r="AT51" s="334">
        <v>0</v>
      </c>
      <c r="AU51" s="334">
        <v>14379</v>
      </c>
      <c r="AV51" s="334">
        <v>26639</v>
      </c>
      <c r="AW51" s="334">
        <v>1818</v>
      </c>
      <c r="AX51" s="334">
        <v>2085</v>
      </c>
      <c r="AY51" s="334"/>
      <c r="AZ51" s="334">
        <v>44921</v>
      </c>
      <c r="BA51" s="334">
        <v>28303.351231126737</v>
      </c>
      <c r="BB51" s="334"/>
      <c r="BC51" s="334">
        <v>28303.351231126737</v>
      </c>
      <c r="BD51" s="334">
        <v>19657</v>
      </c>
      <c r="BE51" s="334">
        <v>0</v>
      </c>
      <c r="BF51" s="334">
        <v>0</v>
      </c>
      <c r="BG51" s="334">
        <v>120329</v>
      </c>
      <c r="BH51" s="334">
        <v>15484</v>
      </c>
      <c r="BI51" s="334">
        <v>6400</v>
      </c>
      <c r="BJ51" s="334">
        <v>0</v>
      </c>
      <c r="BK51" s="334">
        <v>20674.5</v>
      </c>
      <c r="BL51" s="334">
        <v>0</v>
      </c>
      <c r="BM51" s="334">
        <v>23988</v>
      </c>
      <c r="BN51" s="334"/>
      <c r="BO51" s="334"/>
      <c r="BP51" s="334"/>
      <c r="BQ51" s="334"/>
      <c r="BR51" s="334"/>
      <c r="BS51" s="334"/>
      <c r="BT51" s="334"/>
      <c r="BU51" s="334">
        <v>206532.5</v>
      </c>
      <c r="BV51" s="334"/>
      <c r="BW51" s="334"/>
      <c r="BX51" s="334">
        <v>0</v>
      </c>
      <c r="BY51" s="334">
        <v>0</v>
      </c>
      <c r="BZ51" s="334">
        <v>1445433.125023577</v>
      </c>
    </row>
    <row r="52" spans="2:78" ht="12.75">
      <c r="B52" s="367"/>
      <c r="C52" s="367" t="s">
        <v>706</v>
      </c>
      <c r="D52" s="367">
        <v>2059</v>
      </c>
      <c r="E52" s="334">
        <v>0</v>
      </c>
      <c r="F52" s="334"/>
      <c r="G52" s="334">
        <v>0</v>
      </c>
      <c r="H52" s="334">
        <v>0</v>
      </c>
      <c r="I52" s="334">
        <v>0</v>
      </c>
      <c r="J52" s="334">
        <v>114</v>
      </c>
      <c r="K52" s="334">
        <v>129</v>
      </c>
      <c r="L52" s="334">
        <v>119</v>
      </c>
      <c r="M52" s="334">
        <v>125</v>
      </c>
      <c r="N52" s="334"/>
      <c r="O52" s="334"/>
      <c r="P52" s="334"/>
      <c r="Q52" s="334"/>
      <c r="R52" s="334"/>
      <c r="S52" s="368"/>
      <c r="T52" s="370"/>
      <c r="U52" s="334">
        <v>487</v>
      </c>
      <c r="V52" s="334">
        <v>1218029.1880795</v>
      </c>
      <c r="W52" s="334">
        <v>0</v>
      </c>
      <c r="X52" s="334"/>
      <c r="Y52" s="334">
        <v>0</v>
      </c>
      <c r="Z52" s="334"/>
      <c r="AA52" s="334"/>
      <c r="AB52" s="387"/>
      <c r="AC52" s="334"/>
      <c r="AD52" s="334">
        <v>0</v>
      </c>
      <c r="AE52" s="372"/>
      <c r="AF52" s="373"/>
      <c r="AG52" s="388"/>
      <c r="AH52" s="388"/>
      <c r="AI52" s="374">
        <v>0</v>
      </c>
      <c r="AJ52" s="334">
        <v>53381</v>
      </c>
      <c r="AK52" s="334">
        <v>68033.51411408046</v>
      </c>
      <c r="AL52" s="334">
        <v>0</v>
      </c>
      <c r="AM52" s="334"/>
      <c r="AN52" s="334">
        <v>121414.51411408046</v>
      </c>
      <c r="AO52" s="334"/>
      <c r="AP52" s="334"/>
      <c r="AQ52" s="334">
        <v>0</v>
      </c>
      <c r="AR52" s="334"/>
      <c r="AS52" s="334"/>
      <c r="AT52" s="334">
        <v>0</v>
      </c>
      <c r="AU52" s="334">
        <v>76468</v>
      </c>
      <c r="AV52" s="334">
        <v>0</v>
      </c>
      <c r="AW52" s="334">
        <v>0</v>
      </c>
      <c r="AX52" s="334">
        <v>2693</v>
      </c>
      <c r="AY52" s="334"/>
      <c r="AZ52" s="334">
        <v>79161</v>
      </c>
      <c r="BA52" s="334"/>
      <c r="BB52" s="334"/>
      <c r="BC52" s="334">
        <v>0</v>
      </c>
      <c r="BD52" s="334">
        <v>0</v>
      </c>
      <c r="BE52" s="334">
        <v>0</v>
      </c>
      <c r="BF52" s="334">
        <v>0</v>
      </c>
      <c r="BG52" s="334">
        <v>120329</v>
      </c>
      <c r="BH52" s="334">
        <v>15484</v>
      </c>
      <c r="BI52" s="334">
        <v>48199</v>
      </c>
      <c r="BJ52" s="334">
        <v>0</v>
      </c>
      <c r="BK52" s="334">
        <v>21021</v>
      </c>
      <c r="BL52" s="334">
        <v>0</v>
      </c>
      <c r="BM52" s="334">
        <v>28668</v>
      </c>
      <c r="BN52" s="334"/>
      <c r="BO52" s="334"/>
      <c r="BP52" s="334"/>
      <c r="BQ52" s="334"/>
      <c r="BR52" s="334"/>
      <c r="BS52" s="334"/>
      <c r="BT52" s="334"/>
      <c r="BU52" s="334">
        <v>233701</v>
      </c>
      <c r="BV52" s="334"/>
      <c r="BW52" s="334"/>
      <c r="BX52" s="334">
        <v>0</v>
      </c>
      <c r="BY52" s="334">
        <v>0</v>
      </c>
      <c r="BZ52" s="334">
        <v>1652305.7021935806</v>
      </c>
    </row>
    <row r="53" spans="2:78" ht="12.75">
      <c r="B53" s="367"/>
      <c r="C53" s="367" t="s">
        <v>707</v>
      </c>
      <c r="D53" s="367">
        <v>2060</v>
      </c>
      <c r="E53" s="334">
        <v>59.25</v>
      </c>
      <c r="F53" s="334"/>
      <c r="G53" s="334">
        <v>119</v>
      </c>
      <c r="H53" s="334">
        <v>112</v>
      </c>
      <c r="I53" s="334">
        <v>120</v>
      </c>
      <c r="J53" s="334">
        <v>0</v>
      </c>
      <c r="K53" s="334">
        <v>0</v>
      </c>
      <c r="L53" s="334">
        <v>0</v>
      </c>
      <c r="M53" s="334">
        <v>0</v>
      </c>
      <c r="N53" s="334"/>
      <c r="O53" s="334"/>
      <c r="P53" s="334"/>
      <c r="Q53" s="334"/>
      <c r="R53" s="334"/>
      <c r="S53" s="368"/>
      <c r="T53" s="370"/>
      <c r="U53" s="334">
        <v>410.25</v>
      </c>
      <c r="V53" s="334">
        <v>904736.7155744478</v>
      </c>
      <c r="W53" s="334">
        <v>174854</v>
      </c>
      <c r="X53" s="334"/>
      <c r="Y53" s="334">
        <v>2223.43</v>
      </c>
      <c r="Z53" s="334"/>
      <c r="AA53" s="334"/>
      <c r="AB53" s="387"/>
      <c r="AC53" s="334"/>
      <c r="AD53" s="334">
        <v>177077.43</v>
      </c>
      <c r="AE53" s="372"/>
      <c r="AF53" s="373"/>
      <c r="AG53" s="388"/>
      <c r="AH53" s="388"/>
      <c r="AI53" s="374">
        <v>0</v>
      </c>
      <c r="AJ53" s="334">
        <v>3334</v>
      </c>
      <c r="AK53" s="334">
        <v>72451.9824114806</v>
      </c>
      <c r="AL53" s="334">
        <v>0</v>
      </c>
      <c r="AM53" s="334"/>
      <c r="AN53" s="334">
        <v>75785.9824114806</v>
      </c>
      <c r="AO53" s="334"/>
      <c r="AP53" s="334"/>
      <c r="AQ53" s="334">
        <v>0</v>
      </c>
      <c r="AR53" s="334"/>
      <c r="AS53" s="334"/>
      <c r="AT53" s="334">
        <v>0</v>
      </c>
      <c r="AU53" s="334">
        <v>52940</v>
      </c>
      <c r="AV53" s="334">
        <v>21882</v>
      </c>
      <c r="AW53" s="334">
        <v>0</v>
      </c>
      <c r="AX53" s="334">
        <v>2204</v>
      </c>
      <c r="AY53" s="334"/>
      <c r="AZ53" s="334">
        <v>77026</v>
      </c>
      <c r="BA53" s="334"/>
      <c r="BB53" s="334"/>
      <c r="BC53" s="334">
        <v>0</v>
      </c>
      <c r="BD53" s="334">
        <v>26623</v>
      </c>
      <c r="BE53" s="334">
        <v>0</v>
      </c>
      <c r="BF53" s="334">
        <v>0</v>
      </c>
      <c r="BG53" s="334">
        <v>120329</v>
      </c>
      <c r="BH53" s="334">
        <v>7742</v>
      </c>
      <c r="BI53" s="334">
        <v>25088</v>
      </c>
      <c r="BJ53" s="334">
        <v>0</v>
      </c>
      <c r="BK53" s="334">
        <v>21021</v>
      </c>
      <c r="BL53" s="334">
        <v>0</v>
      </c>
      <c r="BM53" s="334">
        <v>24106</v>
      </c>
      <c r="BN53" s="334"/>
      <c r="BO53" s="334"/>
      <c r="BP53" s="334"/>
      <c r="BQ53" s="334"/>
      <c r="BR53" s="334"/>
      <c r="BS53" s="334"/>
      <c r="BT53" s="334"/>
      <c r="BU53" s="334">
        <v>224909</v>
      </c>
      <c r="BV53" s="334"/>
      <c r="BW53" s="334"/>
      <c r="BX53" s="334">
        <v>0</v>
      </c>
      <c r="BY53" s="334">
        <v>0</v>
      </c>
      <c r="BZ53" s="334">
        <v>1459535.1279859282</v>
      </c>
    </row>
    <row r="54" spans="2:78" ht="12.75">
      <c r="B54" s="367"/>
      <c r="C54" s="367" t="s">
        <v>708</v>
      </c>
      <c r="D54" s="367">
        <v>2061</v>
      </c>
      <c r="E54" s="334">
        <v>15</v>
      </c>
      <c r="F54" s="334"/>
      <c r="G54" s="334">
        <v>30</v>
      </c>
      <c r="H54" s="334">
        <v>30</v>
      </c>
      <c r="I54" s="334">
        <v>30</v>
      </c>
      <c r="J54" s="334">
        <v>30</v>
      </c>
      <c r="K54" s="334">
        <v>31</v>
      </c>
      <c r="L54" s="334">
        <v>30</v>
      </c>
      <c r="M54" s="334">
        <v>29</v>
      </c>
      <c r="N54" s="334"/>
      <c r="O54" s="334"/>
      <c r="P54" s="334"/>
      <c r="Q54" s="334"/>
      <c r="R54" s="334"/>
      <c r="S54" s="368"/>
      <c r="T54" s="370"/>
      <c r="U54" s="334">
        <v>225</v>
      </c>
      <c r="V54" s="334">
        <v>532036.2695065103</v>
      </c>
      <c r="W54" s="334">
        <v>44267</v>
      </c>
      <c r="X54" s="334"/>
      <c r="Y54" s="334">
        <v>0</v>
      </c>
      <c r="Z54" s="334"/>
      <c r="AA54" s="334"/>
      <c r="AB54" s="387"/>
      <c r="AC54" s="334"/>
      <c r="AD54" s="334">
        <v>44267</v>
      </c>
      <c r="AE54" s="372"/>
      <c r="AF54" s="373"/>
      <c r="AG54" s="388"/>
      <c r="AH54" s="388"/>
      <c r="AI54" s="374">
        <v>0</v>
      </c>
      <c r="AJ54" s="334">
        <v>16839</v>
      </c>
      <c r="AK54" s="334">
        <v>22643.32584531807</v>
      </c>
      <c r="AL54" s="334">
        <v>0</v>
      </c>
      <c r="AM54" s="334"/>
      <c r="AN54" s="334">
        <v>39482.325845318075</v>
      </c>
      <c r="AO54" s="334"/>
      <c r="AP54" s="334"/>
      <c r="AQ54" s="334">
        <v>0</v>
      </c>
      <c r="AR54" s="334"/>
      <c r="AS54" s="334"/>
      <c r="AT54" s="334">
        <v>0</v>
      </c>
      <c r="AU54" s="334">
        <v>0</v>
      </c>
      <c r="AV54" s="334">
        <v>3806</v>
      </c>
      <c r="AW54" s="334">
        <v>0</v>
      </c>
      <c r="AX54" s="334">
        <v>597</v>
      </c>
      <c r="AY54" s="334"/>
      <c r="AZ54" s="334">
        <v>4403</v>
      </c>
      <c r="BA54" s="334"/>
      <c r="BB54" s="334"/>
      <c r="BC54" s="334">
        <v>0</v>
      </c>
      <c r="BD54" s="334">
        <v>33963</v>
      </c>
      <c r="BE54" s="334">
        <v>0</v>
      </c>
      <c r="BF54" s="334">
        <v>0</v>
      </c>
      <c r="BG54" s="334">
        <v>120329</v>
      </c>
      <c r="BH54" s="334">
        <v>3871</v>
      </c>
      <c r="BI54" s="334">
        <v>-268</v>
      </c>
      <c r="BJ54" s="334">
        <v>0</v>
      </c>
      <c r="BK54" s="334">
        <v>10741.5</v>
      </c>
      <c r="BL54" s="334">
        <v>0</v>
      </c>
      <c r="BM54" s="334">
        <v>13245</v>
      </c>
      <c r="BN54" s="334"/>
      <c r="BO54" s="334"/>
      <c r="BP54" s="334"/>
      <c r="BQ54" s="334"/>
      <c r="BR54" s="334"/>
      <c r="BS54" s="334"/>
      <c r="BT54" s="334"/>
      <c r="BU54" s="334">
        <v>181881.5</v>
      </c>
      <c r="BV54" s="334"/>
      <c r="BW54" s="334"/>
      <c r="BX54" s="334">
        <v>0</v>
      </c>
      <c r="BY54" s="334">
        <v>0</v>
      </c>
      <c r="BZ54" s="334">
        <v>802070.0953518284</v>
      </c>
    </row>
    <row r="55" spans="2:78" ht="12.75">
      <c r="B55" s="367"/>
      <c r="C55" s="367" t="s">
        <v>709</v>
      </c>
      <c r="D55" s="367">
        <v>2062</v>
      </c>
      <c r="E55" s="334">
        <v>35</v>
      </c>
      <c r="F55" s="334"/>
      <c r="G55" s="334">
        <v>47</v>
      </c>
      <c r="H55" s="334">
        <v>45</v>
      </c>
      <c r="I55" s="334">
        <v>55</v>
      </c>
      <c r="J55" s="334">
        <v>54</v>
      </c>
      <c r="K55" s="334">
        <v>46</v>
      </c>
      <c r="L55" s="334">
        <v>52</v>
      </c>
      <c r="M55" s="334">
        <v>42</v>
      </c>
      <c r="N55" s="334"/>
      <c r="O55" s="334"/>
      <c r="P55" s="334"/>
      <c r="Q55" s="334"/>
      <c r="R55" s="334"/>
      <c r="S55" s="368"/>
      <c r="T55" s="370"/>
      <c r="U55" s="334">
        <v>376</v>
      </c>
      <c r="V55" s="334">
        <v>863686.5936332429</v>
      </c>
      <c r="W55" s="334">
        <v>103290</v>
      </c>
      <c r="X55" s="334"/>
      <c r="Y55" s="334">
        <v>17395.07</v>
      </c>
      <c r="Z55" s="334"/>
      <c r="AA55" s="334"/>
      <c r="AB55" s="387"/>
      <c r="AC55" s="334"/>
      <c r="AD55" s="334">
        <v>120685.07</v>
      </c>
      <c r="AE55" s="372"/>
      <c r="AF55" s="373"/>
      <c r="AG55" s="388"/>
      <c r="AH55" s="388"/>
      <c r="AI55" s="374">
        <v>0</v>
      </c>
      <c r="AJ55" s="334">
        <v>30244</v>
      </c>
      <c r="AK55" s="334">
        <v>80972.81808816871</v>
      </c>
      <c r="AL55" s="334">
        <v>0</v>
      </c>
      <c r="AM55" s="334"/>
      <c r="AN55" s="334">
        <v>111216.81808816871</v>
      </c>
      <c r="AO55" s="334"/>
      <c r="AP55" s="334"/>
      <c r="AQ55" s="334">
        <v>0</v>
      </c>
      <c r="AR55" s="334"/>
      <c r="AS55" s="334"/>
      <c r="AT55" s="334">
        <v>0</v>
      </c>
      <c r="AU55" s="334">
        <v>59475</v>
      </c>
      <c r="AV55" s="334">
        <v>9514</v>
      </c>
      <c r="AW55" s="334">
        <v>0</v>
      </c>
      <c r="AX55" s="334">
        <v>2319</v>
      </c>
      <c r="AY55" s="334"/>
      <c r="AZ55" s="334">
        <v>71308</v>
      </c>
      <c r="BA55" s="334"/>
      <c r="BB55" s="334"/>
      <c r="BC55" s="334">
        <v>0</v>
      </c>
      <c r="BD55" s="334">
        <v>19657</v>
      </c>
      <c r="BE55" s="334">
        <v>0</v>
      </c>
      <c r="BF55" s="334">
        <v>0</v>
      </c>
      <c r="BG55" s="334">
        <v>120329</v>
      </c>
      <c r="BH55" s="334">
        <v>3871</v>
      </c>
      <c r="BI55" s="334">
        <v>12843</v>
      </c>
      <c r="BJ55" s="334">
        <v>0</v>
      </c>
      <c r="BK55" s="334">
        <v>18711</v>
      </c>
      <c r="BL55" s="334">
        <v>0</v>
      </c>
      <c r="BM55" s="334">
        <v>22134</v>
      </c>
      <c r="BN55" s="334"/>
      <c r="BO55" s="334"/>
      <c r="BP55" s="334"/>
      <c r="BQ55" s="334"/>
      <c r="BR55" s="334"/>
      <c r="BS55" s="334"/>
      <c r="BT55" s="334"/>
      <c r="BU55" s="334">
        <v>197545</v>
      </c>
      <c r="BV55" s="334"/>
      <c r="BW55" s="334"/>
      <c r="BX55" s="334">
        <v>0</v>
      </c>
      <c r="BY55" s="334">
        <v>59826</v>
      </c>
      <c r="BZ55" s="334">
        <v>1424267.4817214117</v>
      </c>
    </row>
    <row r="56" spans="2:78" ht="12.75">
      <c r="B56" s="367"/>
      <c r="C56" s="367" t="s">
        <v>710</v>
      </c>
      <c r="D56" s="367">
        <v>2063</v>
      </c>
      <c r="E56" s="334">
        <v>18.25</v>
      </c>
      <c r="F56" s="334"/>
      <c r="G56" s="334">
        <v>29</v>
      </c>
      <c r="H56" s="334">
        <v>30</v>
      </c>
      <c r="I56" s="334">
        <v>30</v>
      </c>
      <c r="J56" s="334">
        <v>29</v>
      </c>
      <c r="K56" s="334">
        <v>30</v>
      </c>
      <c r="L56" s="334">
        <v>30</v>
      </c>
      <c r="M56" s="334">
        <v>32</v>
      </c>
      <c r="N56" s="334"/>
      <c r="O56" s="334"/>
      <c r="P56" s="334"/>
      <c r="Q56" s="334"/>
      <c r="R56" s="334"/>
      <c r="S56" s="368"/>
      <c r="T56" s="370"/>
      <c r="U56" s="334">
        <v>228.25</v>
      </c>
      <c r="V56" s="334">
        <v>531859.3553216967</v>
      </c>
      <c r="W56" s="334">
        <v>53858</v>
      </c>
      <c r="X56" s="334"/>
      <c r="Y56" s="334">
        <v>0</v>
      </c>
      <c r="Z56" s="334"/>
      <c r="AA56" s="334"/>
      <c r="AB56" s="387"/>
      <c r="AC56" s="334"/>
      <c r="AD56" s="334">
        <v>53858</v>
      </c>
      <c r="AE56" s="372"/>
      <c r="AF56" s="373"/>
      <c r="AG56" s="388"/>
      <c r="AH56" s="388"/>
      <c r="AI56" s="374">
        <v>0</v>
      </c>
      <c r="AJ56" s="334">
        <v>0</v>
      </c>
      <c r="AK56" s="334">
        <v>39080.437042303034</v>
      </c>
      <c r="AL56" s="334">
        <v>0</v>
      </c>
      <c r="AM56" s="334"/>
      <c r="AN56" s="334">
        <v>39080.437042303034</v>
      </c>
      <c r="AO56" s="334"/>
      <c r="AP56" s="334"/>
      <c r="AQ56" s="334">
        <v>0</v>
      </c>
      <c r="AR56" s="334"/>
      <c r="AS56" s="334"/>
      <c r="AT56" s="334">
        <v>0</v>
      </c>
      <c r="AU56" s="334">
        <v>19607</v>
      </c>
      <c r="AV56" s="334">
        <v>0</v>
      </c>
      <c r="AW56" s="334">
        <v>0</v>
      </c>
      <c r="AX56" s="334">
        <v>1129</v>
      </c>
      <c r="AY56" s="334"/>
      <c r="AZ56" s="334">
        <v>20736</v>
      </c>
      <c r="BA56" s="334"/>
      <c r="BB56" s="334"/>
      <c r="BC56" s="334">
        <v>0</v>
      </c>
      <c r="BD56" s="334">
        <v>25416</v>
      </c>
      <c r="BE56" s="334">
        <v>0</v>
      </c>
      <c r="BF56" s="334">
        <v>0</v>
      </c>
      <c r="BG56" s="334">
        <v>120329</v>
      </c>
      <c r="BH56" s="334">
        <v>0</v>
      </c>
      <c r="BI56" s="334">
        <v>8677</v>
      </c>
      <c r="BJ56" s="334">
        <v>0</v>
      </c>
      <c r="BK56" s="334">
        <v>12127.5</v>
      </c>
      <c r="BL56" s="334">
        <v>0</v>
      </c>
      <c r="BM56" s="334">
        <v>13333</v>
      </c>
      <c r="BN56" s="334"/>
      <c r="BO56" s="334"/>
      <c r="BP56" s="334"/>
      <c r="BQ56" s="334"/>
      <c r="BR56" s="334"/>
      <c r="BS56" s="334"/>
      <c r="BT56" s="334"/>
      <c r="BU56" s="334">
        <v>179882.5</v>
      </c>
      <c r="BV56" s="334"/>
      <c r="BW56" s="334"/>
      <c r="BX56" s="334">
        <v>0</v>
      </c>
      <c r="BY56" s="334">
        <v>0</v>
      </c>
      <c r="BZ56" s="334">
        <v>825416.2923639998</v>
      </c>
    </row>
    <row r="57" spans="2:78" ht="12.75">
      <c r="B57" s="367"/>
      <c r="C57" s="367" t="s">
        <v>711</v>
      </c>
      <c r="D57" s="367">
        <v>2064</v>
      </c>
      <c r="E57" s="334">
        <v>24.5</v>
      </c>
      <c r="F57" s="334"/>
      <c r="G57" s="334">
        <v>49</v>
      </c>
      <c r="H57" s="334">
        <v>44</v>
      </c>
      <c r="I57" s="334">
        <v>41</v>
      </c>
      <c r="J57" s="334">
        <v>34</v>
      </c>
      <c r="K57" s="334">
        <v>31</v>
      </c>
      <c r="L57" s="334">
        <v>50</v>
      </c>
      <c r="M57" s="334">
        <v>44</v>
      </c>
      <c r="N57" s="334"/>
      <c r="O57" s="334"/>
      <c r="P57" s="334"/>
      <c r="Q57" s="334"/>
      <c r="R57" s="334"/>
      <c r="S57" s="368"/>
      <c r="T57" s="370"/>
      <c r="U57" s="334">
        <v>317.5</v>
      </c>
      <c r="V57" s="334">
        <v>743613.1008405952</v>
      </c>
      <c r="W57" s="334">
        <v>72303</v>
      </c>
      <c r="X57" s="334"/>
      <c r="Y57" s="334">
        <v>30474.07</v>
      </c>
      <c r="Z57" s="334"/>
      <c r="AA57" s="334"/>
      <c r="AB57" s="387"/>
      <c r="AC57" s="334"/>
      <c r="AD57" s="334">
        <v>102777.07</v>
      </c>
      <c r="AE57" s="372"/>
      <c r="AF57" s="373"/>
      <c r="AG57" s="388"/>
      <c r="AH57" s="388"/>
      <c r="AI57" s="374">
        <v>0</v>
      </c>
      <c r="AJ57" s="334">
        <v>46580</v>
      </c>
      <c r="AK57" s="334">
        <v>60275.10587968751</v>
      </c>
      <c r="AL57" s="334">
        <v>0</v>
      </c>
      <c r="AM57" s="334"/>
      <c r="AN57" s="334">
        <v>106855.1058796875</v>
      </c>
      <c r="AO57" s="334"/>
      <c r="AP57" s="334"/>
      <c r="AQ57" s="334">
        <v>0</v>
      </c>
      <c r="AR57" s="334"/>
      <c r="AS57" s="334"/>
      <c r="AT57" s="334">
        <v>0</v>
      </c>
      <c r="AU57" s="334">
        <v>46404</v>
      </c>
      <c r="AV57" s="334">
        <v>16174</v>
      </c>
      <c r="AW57" s="334">
        <v>909</v>
      </c>
      <c r="AX57" s="334">
        <v>1808</v>
      </c>
      <c r="AY57" s="334"/>
      <c r="AZ57" s="334">
        <v>65295</v>
      </c>
      <c r="BA57" s="334"/>
      <c r="BB57" s="334"/>
      <c r="BC57" s="334">
        <v>0</v>
      </c>
      <c r="BD57" s="334">
        <v>16868</v>
      </c>
      <c r="BE57" s="334">
        <v>0</v>
      </c>
      <c r="BF57" s="334">
        <v>0</v>
      </c>
      <c r="BG57" s="334">
        <v>120329</v>
      </c>
      <c r="BH57" s="334">
        <v>15484</v>
      </c>
      <c r="BI57" s="334">
        <v>31646</v>
      </c>
      <c r="BJ57" s="334">
        <v>0</v>
      </c>
      <c r="BK57" s="334">
        <v>13051.5</v>
      </c>
      <c r="BL57" s="334">
        <v>0</v>
      </c>
      <c r="BM57" s="334">
        <v>18661</v>
      </c>
      <c r="BN57" s="334"/>
      <c r="BO57" s="334"/>
      <c r="BP57" s="334"/>
      <c r="BQ57" s="334"/>
      <c r="BR57" s="334"/>
      <c r="BS57" s="334"/>
      <c r="BT57" s="334"/>
      <c r="BU57" s="334">
        <v>216039.5</v>
      </c>
      <c r="BV57" s="334"/>
      <c r="BW57" s="334"/>
      <c r="BX57" s="334">
        <v>0</v>
      </c>
      <c r="BY57" s="334">
        <v>0</v>
      </c>
      <c r="BZ57" s="334">
        <v>1234579.7767202826</v>
      </c>
    </row>
    <row r="58" spans="2:78" ht="12.75">
      <c r="B58" s="367"/>
      <c r="C58" s="367" t="s">
        <v>712</v>
      </c>
      <c r="D58" s="367">
        <v>2065</v>
      </c>
      <c r="E58" s="334">
        <v>20</v>
      </c>
      <c r="F58" s="334"/>
      <c r="G58" s="334">
        <v>30</v>
      </c>
      <c r="H58" s="334">
        <v>30</v>
      </c>
      <c r="I58" s="334">
        <v>29</v>
      </c>
      <c r="J58" s="334">
        <v>30</v>
      </c>
      <c r="K58" s="334">
        <v>30</v>
      </c>
      <c r="L58" s="334">
        <v>28</v>
      </c>
      <c r="M58" s="334">
        <v>30</v>
      </c>
      <c r="N58" s="334"/>
      <c r="O58" s="334"/>
      <c r="P58" s="334"/>
      <c r="Q58" s="334"/>
      <c r="R58" s="334"/>
      <c r="S58" s="368"/>
      <c r="T58" s="370"/>
      <c r="U58" s="334">
        <v>227</v>
      </c>
      <c r="V58" s="334">
        <v>524507.9987547253</v>
      </c>
      <c r="W58" s="334">
        <v>59023</v>
      </c>
      <c r="X58" s="334"/>
      <c r="Y58" s="334">
        <v>0</v>
      </c>
      <c r="Z58" s="334"/>
      <c r="AA58" s="334"/>
      <c r="AB58" s="387"/>
      <c r="AC58" s="334"/>
      <c r="AD58" s="334">
        <v>59023</v>
      </c>
      <c r="AE58" s="372"/>
      <c r="AF58" s="373"/>
      <c r="AG58" s="388"/>
      <c r="AH58" s="388"/>
      <c r="AI58" s="374">
        <v>0</v>
      </c>
      <c r="AJ58" s="334">
        <v>1140</v>
      </c>
      <c r="AK58" s="334">
        <v>16512.336951285586</v>
      </c>
      <c r="AL58" s="334">
        <v>0</v>
      </c>
      <c r="AM58" s="334"/>
      <c r="AN58" s="334">
        <v>17652.336951285586</v>
      </c>
      <c r="AO58" s="334"/>
      <c r="AP58" s="334"/>
      <c r="AQ58" s="334">
        <v>0</v>
      </c>
      <c r="AR58" s="334"/>
      <c r="AS58" s="334"/>
      <c r="AT58" s="334">
        <v>0</v>
      </c>
      <c r="AU58" s="334">
        <v>0</v>
      </c>
      <c r="AV58" s="334">
        <v>0</v>
      </c>
      <c r="AW58" s="334">
        <v>0</v>
      </c>
      <c r="AX58" s="334">
        <v>459</v>
      </c>
      <c r="AY58" s="334"/>
      <c r="AZ58" s="334">
        <v>459</v>
      </c>
      <c r="BA58" s="334"/>
      <c r="BB58" s="334"/>
      <c r="BC58" s="334">
        <v>0</v>
      </c>
      <c r="BD58" s="334">
        <v>25416</v>
      </c>
      <c r="BE58" s="334">
        <v>0</v>
      </c>
      <c r="BF58" s="334">
        <v>0</v>
      </c>
      <c r="BG58" s="334">
        <v>120329</v>
      </c>
      <c r="BH58" s="334">
        <v>3871</v>
      </c>
      <c r="BI58" s="334">
        <v>662</v>
      </c>
      <c r="BJ58" s="334">
        <v>0</v>
      </c>
      <c r="BK58" s="334">
        <v>10395</v>
      </c>
      <c r="BL58" s="334">
        <v>0</v>
      </c>
      <c r="BM58" s="334">
        <v>13363</v>
      </c>
      <c r="BN58" s="334"/>
      <c r="BO58" s="334"/>
      <c r="BP58" s="334"/>
      <c r="BQ58" s="334"/>
      <c r="BR58" s="334"/>
      <c r="BS58" s="334"/>
      <c r="BT58" s="334"/>
      <c r="BU58" s="334">
        <v>174036</v>
      </c>
      <c r="BV58" s="334"/>
      <c r="BW58" s="334"/>
      <c r="BX58" s="334">
        <v>0</v>
      </c>
      <c r="BY58" s="334">
        <v>0</v>
      </c>
      <c r="BZ58" s="334">
        <v>775678.3357060109</v>
      </c>
    </row>
    <row r="59" spans="2:78" ht="12.75">
      <c r="B59" s="367"/>
      <c r="C59" s="367" t="s">
        <v>713</v>
      </c>
      <c r="D59" s="367">
        <v>2068</v>
      </c>
      <c r="E59" s="334">
        <v>42.5</v>
      </c>
      <c r="F59" s="334"/>
      <c r="G59" s="334">
        <v>90</v>
      </c>
      <c r="H59" s="334">
        <v>90</v>
      </c>
      <c r="I59" s="334">
        <v>84</v>
      </c>
      <c r="J59" s="334">
        <v>0</v>
      </c>
      <c r="K59" s="334">
        <v>0</v>
      </c>
      <c r="L59" s="334">
        <v>0</v>
      </c>
      <c r="M59" s="334">
        <v>0</v>
      </c>
      <c r="N59" s="334"/>
      <c r="O59" s="334"/>
      <c r="P59" s="334"/>
      <c r="Q59" s="334"/>
      <c r="R59" s="334"/>
      <c r="S59" s="368"/>
      <c r="T59" s="370"/>
      <c r="U59" s="334">
        <v>306.5</v>
      </c>
      <c r="V59" s="334">
        <v>680561.037290821</v>
      </c>
      <c r="W59" s="334">
        <v>125423</v>
      </c>
      <c r="X59" s="334"/>
      <c r="Y59" s="334">
        <v>4316.07</v>
      </c>
      <c r="Z59" s="334"/>
      <c r="AA59" s="334"/>
      <c r="AB59" s="387"/>
      <c r="AC59" s="334"/>
      <c r="AD59" s="334">
        <v>129739.07</v>
      </c>
      <c r="AE59" s="372"/>
      <c r="AF59" s="373"/>
      <c r="AG59" s="388"/>
      <c r="AH59" s="388"/>
      <c r="AI59" s="374">
        <v>0</v>
      </c>
      <c r="AJ59" s="334">
        <v>12330</v>
      </c>
      <c r="AK59" s="334">
        <v>36011.52473663588</v>
      </c>
      <c r="AL59" s="334">
        <v>0</v>
      </c>
      <c r="AM59" s="334"/>
      <c r="AN59" s="334">
        <v>48341.52473663588</v>
      </c>
      <c r="AO59" s="334"/>
      <c r="AP59" s="334"/>
      <c r="AQ59" s="334">
        <v>0</v>
      </c>
      <c r="AR59" s="334"/>
      <c r="AS59" s="334"/>
      <c r="AT59" s="334">
        <v>0</v>
      </c>
      <c r="AU59" s="334">
        <v>0</v>
      </c>
      <c r="AV59" s="334">
        <v>13319</v>
      </c>
      <c r="AW59" s="334">
        <v>0</v>
      </c>
      <c r="AX59" s="334">
        <v>575</v>
      </c>
      <c r="AY59" s="334"/>
      <c r="AZ59" s="334">
        <v>13894</v>
      </c>
      <c r="BA59" s="334"/>
      <c r="BB59" s="334"/>
      <c r="BC59" s="334">
        <v>0</v>
      </c>
      <c r="BD59" s="334">
        <v>32381</v>
      </c>
      <c r="BE59" s="334">
        <v>0</v>
      </c>
      <c r="BF59" s="334">
        <v>0</v>
      </c>
      <c r="BG59" s="334">
        <v>120329</v>
      </c>
      <c r="BH59" s="334">
        <v>3871</v>
      </c>
      <c r="BI59" s="334">
        <v>713</v>
      </c>
      <c r="BJ59" s="334">
        <v>0</v>
      </c>
      <c r="BK59" s="334">
        <v>14784</v>
      </c>
      <c r="BL59" s="334">
        <v>0</v>
      </c>
      <c r="BM59" s="334">
        <v>17896</v>
      </c>
      <c r="BN59" s="334"/>
      <c r="BO59" s="334"/>
      <c r="BP59" s="334"/>
      <c r="BQ59" s="334"/>
      <c r="BR59" s="334"/>
      <c r="BS59" s="334"/>
      <c r="BT59" s="334"/>
      <c r="BU59" s="334">
        <v>189974</v>
      </c>
      <c r="BV59" s="334"/>
      <c r="BW59" s="334"/>
      <c r="BX59" s="334">
        <v>0</v>
      </c>
      <c r="BY59" s="334">
        <v>0</v>
      </c>
      <c r="BZ59" s="334">
        <v>1062509.6320274568</v>
      </c>
    </row>
    <row r="60" spans="2:78" ht="12.75">
      <c r="B60" s="367"/>
      <c r="C60" s="367" t="s">
        <v>714</v>
      </c>
      <c r="D60" s="367">
        <v>2069</v>
      </c>
      <c r="E60" s="334">
        <v>42.75</v>
      </c>
      <c r="F60" s="334"/>
      <c r="G60" s="334">
        <v>83</v>
      </c>
      <c r="H60" s="334">
        <v>63</v>
      </c>
      <c r="I60" s="334">
        <v>77</v>
      </c>
      <c r="J60" s="334">
        <v>0</v>
      </c>
      <c r="K60" s="334">
        <v>0</v>
      </c>
      <c r="L60" s="334">
        <v>0</v>
      </c>
      <c r="M60" s="334">
        <v>0</v>
      </c>
      <c r="N60" s="334"/>
      <c r="O60" s="334"/>
      <c r="P60" s="334"/>
      <c r="Q60" s="334"/>
      <c r="R60" s="334"/>
      <c r="S60" s="368"/>
      <c r="T60" s="370"/>
      <c r="U60" s="334">
        <v>265.75</v>
      </c>
      <c r="V60" s="334">
        <v>575927.7167749353</v>
      </c>
      <c r="W60" s="334">
        <v>126161</v>
      </c>
      <c r="X60" s="334"/>
      <c r="Y60" s="334">
        <v>23934.57</v>
      </c>
      <c r="Z60" s="334"/>
      <c r="AA60" s="334"/>
      <c r="AB60" s="387"/>
      <c r="AC60" s="334"/>
      <c r="AD60" s="334">
        <v>150095.57</v>
      </c>
      <c r="AE60" s="372"/>
      <c r="AF60" s="373"/>
      <c r="AG60" s="388"/>
      <c r="AH60" s="388"/>
      <c r="AI60" s="374">
        <v>0</v>
      </c>
      <c r="AJ60" s="334">
        <v>50532</v>
      </c>
      <c r="AK60" s="334">
        <v>50877.87616782918</v>
      </c>
      <c r="AL60" s="334">
        <v>0</v>
      </c>
      <c r="AM60" s="334"/>
      <c r="AN60" s="334">
        <v>101409.87616782918</v>
      </c>
      <c r="AO60" s="334"/>
      <c r="AP60" s="334"/>
      <c r="AQ60" s="334">
        <v>0</v>
      </c>
      <c r="AR60" s="334"/>
      <c r="AS60" s="334"/>
      <c r="AT60" s="334">
        <v>0</v>
      </c>
      <c r="AU60" s="334">
        <v>14379</v>
      </c>
      <c r="AV60" s="334">
        <v>26639</v>
      </c>
      <c r="AW60" s="334">
        <v>0</v>
      </c>
      <c r="AX60" s="334">
        <v>1155</v>
      </c>
      <c r="AY60" s="334"/>
      <c r="AZ60" s="334">
        <v>42173</v>
      </c>
      <c r="BA60" s="334"/>
      <c r="BB60" s="334"/>
      <c r="BC60" s="334">
        <v>0</v>
      </c>
      <c r="BD60" s="334">
        <v>32381</v>
      </c>
      <c r="BE60" s="334">
        <v>0</v>
      </c>
      <c r="BF60" s="334">
        <v>0</v>
      </c>
      <c r="BG60" s="334">
        <v>120329</v>
      </c>
      <c r="BH60" s="334">
        <v>7742</v>
      </c>
      <c r="BI60" s="334">
        <v>11108</v>
      </c>
      <c r="BJ60" s="334">
        <v>0</v>
      </c>
      <c r="BK60" s="334">
        <v>13975.5</v>
      </c>
      <c r="BL60" s="334">
        <v>0</v>
      </c>
      <c r="BM60" s="334">
        <v>15512</v>
      </c>
      <c r="BN60" s="334"/>
      <c r="BO60" s="334"/>
      <c r="BP60" s="334"/>
      <c r="BQ60" s="334"/>
      <c r="BR60" s="334"/>
      <c r="BS60" s="334"/>
      <c r="BT60" s="334"/>
      <c r="BU60" s="334">
        <v>201047.5</v>
      </c>
      <c r="BV60" s="334"/>
      <c r="BW60" s="334"/>
      <c r="BX60" s="334">
        <v>0</v>
      </c>
      <c r="BY60" s="334">
        <v>0</v>
      </c>
      <c r="BZ60" s="334">
        <v>1070653.6629427643</v>
      </c>
    </row>
    <row r="61" spans="2:78" ht="12.75">
      <c r="B61" s="367"/>
      <c r="C61" s="367" t="s">
        <v>715</v>
      </c>
      <c r="D61" s="367">
        <v>2074</v>
      </c>
      <c r="E61" s="334">
        <v>42</v>
      </c>
      <c r="F61" s="334"/>
      <c r="G61" s="334">
        <v>87</v>
      </c>
      <c r="H61" s="334">
        <v>90</v>
      </c>
      <c r="I61" s="334">
        <v>90</v>
      </c>
      <c r="J61" s="334">
        <v>0</v>
      </c>
      <c r="K61" s="334">
        <v>0</v>
      </c>
      <c r="L61" s="334">
        <v>0</v>
      </c>
      <c r="M61" s="334">
        <v>0</v>
      </c>
      <c r="N61" s="334"/>
      <c r="O61" s="334"/>
      <c r="P61" s="334"/>
      <c r="Q61" s="334"/>
      <c r="R61" s="334"/>
      <c r="S61" s="368"/>
      <c r="T61" s="370"/>
      <c r="U61" s="334">
        <v>309</v>
      </c>
      <c r="V61" s="334">
        <v>687683.61981959</v>
      </c>
      <c r="W61" s="334">
        <v>123947</v>
      </c>
      <c r="X61" s="334"/>
      <c r="Y61" s="334">
        <v>4316.07</v>
      </c>
      <c r="Z61" s="334"/>
      <c r="AA61" s="334"/>
      <c r="AB61" s="387"/>
      <c r="AC61" s="334"/>
      <c r="AD61" s="334">
        <v>128263.07</v>
      </c>
      <c r="AE61" s="372"/>
      <c r="AF61" s="373"/>
      <c r="AG61" s="388"/>
      <c r="AH61" s="388"/>
      <c r="AI61" s="374">
        <v>0</v>
      </c>
      <c r="AJ61" s="334">
        <v>56104</v>
      </c>
      <c r="AK61" s="334">
        <v>26772.3130718491</v>
      </c>
      <c r="AL61" s="334">
        <v>0</v>
      </c>
      <c r="AM61" s="334"/>
      <c r="AN61" s="334">
        <v>82876.3130718491</v>
      </c>
      <c r="AO61" s="334"/>
      <c r="AP61" s="334"/>
      <c r="AQ61" s="334">
        <v>0</v>
      </c>
      <c r="AR61" s="334"/>
      <c r="AS61" s="334"/>
      <c r="AT61" s="334">
        <v>0</v>
      </c>
      <c r="AU61" s="334">
        <v>0</v>
      </c>
      <c r="AV61" s="334">
        <v>0</v>
      </c>
      <c r="AW61" s="334">
        <v>0</v>
      </c>
      <c r="AX61" s="334">
        <v>905</v>
      </c>
      <c r="AY61" s="334"/>
      <c r="AZ61" s="334">
        <v>905</v>
      </c>
      <c r="BA61" s="334"/>
      <c r="BB61" s="334"/>
      <c r="BC61" s="334">
        <v>0</v>
      </c>
      <c r="BD61" s="334">
        <v>32381</v>
      </c>
      <c r="BE61" s="334">
        <v>0</v>
      </c>
      <c r="BF61" s="334">
        <v>0</v>
      </c>
      <c r="BG61" s="334">
        <v>120329</v>
      </c>
      <c r="BH61" s="334">
        <v>0</v>
      </c>
      <c r="BI61" s="334">
        <v>5627</v>
      </c>
      <c r="BJ61" s="334">
        <v>0</v>
      </c>
      <c r="BK61" s="334">
        <v>15246</v>
      </c>
      <c r="BL61" s="334">
        <v>0</v>
      </c>
      <c r="BM61" s="334">
        <v>18013</v>
      </c>
      <c r="BN61" s="334"/>
      <c r="BO61" s="334"/>
      <c r="BP61" s="334"/>
      <c r="BQ61" s="334"/>
      <c r="BR61" s="334"/>
      <c r="BS61" s="334"/>
      <c r="BT61" s="334"/>
      <c r="BU61" s="334">
        <v>191596</v>
      </c>
      <c r="BV61" s="334"/>
      <c r="BW61" s="334"/>
      <c r="BX61" s="334">
        <v>0</v>
      </c>
      <c r="BY61" s="334">
        <v>1438</v>
      </c>
      <c r="BZ61" s="334">
        <v>1092762.002891439</v>
      </c>
    </row>
    <row r="62" spans="2:78" ht="12.75">
      <c r="B62" s="367"/>
      <c r="C62" s="367" t="s">
        <v>716</v>
      </c>
      <c r="D62" s="367">
        <v>2076</v>
      </c>
      <c r="E62" s="334">
        <v>22.75</v>
      </c>
      <c r="F62" s="334"/>
      <c r="G62" s="334">
        <v>59</v>
      </c>
      <c r="H62" s="334">
        <v>53</v>
      </c>
      <c r="I62" s="334">
        <v>56</v>
      </c>
      <c r="J62" s="334">
        <v>48</v>
      </c>
      <c r="K62" s="334">
        <v>57</v>
      </c>
      <c r="L62" s="334">
        <v>59</v>
      </c>
      <c r="M62" s="334">
        <v>52</v>
      </c>
      <c r="N62" s="334"/>
      <c r="O62" s="334"/>
      <c r="P62" s="334"/>
      <c r="Q62" s="334"/>
      <c r="R62" s="334"/>
      <c r="S62" s="368"/>
      <c r="T62" s="370"/>
      <c r="U62" s="334">
        <v>406.75</v>
      </c>
      <c r="V62" s="334">
        <v>973581.3866730721</v>
      </c>
      <c r="W62" s="334">
        <v>67138</v>
      </c>
      <c r="X62" s="334"/>
      <c r="Y62" s="334">
        <v>6539.5</v>
      </c>
      <c r="Z62" s="334"/>
      <c r="AA62" s="334"/>
      <c r="AB62" s="387"/>
      <c r="AC62" s="334"/>
      <c r="AD62" s="334">
        <v>73677.5</v>
      </c>
      <c r="AE62" s="372"/>
      <c r="AF62" s="373"/>
      <c r="AG62" s="388"/>
      <c r="AH62" s="388"/>
      <c r="AI62" s="374">
        <v>0</v>
      </c>
      <c r="AJ62" s="334">
        <v>18787</v>
      </c>
      <c r="AK62" s="334">
        <v>40590.123587808106</v>
      </c>
      <c r="AL62" s="334">
        <v>0</v>
      </c>
      <c r="AM62" s="334"/>
      <c r="AN62" s="334">
        <v>59377.123587808106</v>
      </c>
      <c r="AO62" s="334"/>
      <c r="AP62" s="334"/>
      <c r="AQ62" s="334">
        <v>0</v>
      </c>
      <c r="AR62" s="334"/>
      <c r="AS62" s="334"/>
      <c r="AT62" s="334">
        <v>0</v>
      </c>
      <c r="AU62" s="334">
        <v>2614</v>
      </c>
      <c r="AV62" s="334">
        <v>22833</v>
      </c>
      <c r="AW62" s="334">
        <v>2727</v>
      </c>
      <c r="AX62" s="334">
        <v>1353</v>
      </c>
      <c r="AY62" s="334"/>
      <c r="AZ62" s="334">
        <v>29527</v>
      </c>
      <c r="BA62" s="334"/>
      <c r="BB62" s="334"/>
      <c r="BC62" s="334">
        <v>0</v>
      </c>
      <c r="BD62" s="334">
        <v>16868</v>
      </c>
      <c r="BE62" s="334">
        <v>0</v>
      </c>
      <c r="BF62" s="334">
        <v>0</v>
      </c>
      <c r="BG62" s="334">
        <v>120329</v>
      </c>
      <c r="BH62" s="334">
        <v>7742</v>
      </c>
      <c r="BI62" s="334">
        <v>15218</v>
      </c>
      <c r="BJ62" s="334">
        <v>0</v>
      </c>
      <c r="BK62" s="334">
        <v>23504.17129</v>
      </c>
      <c r="BL62" s="334">
        <v>0</v>
      </c>
      <c r="BM62" s="334">
        <v>23812</v>
      </c>
      <c r="BN62" s="334"/>
      <c r="BO62" s="334"/>
      <c r="BP62" s="334"/>
      <c r="BQ62" s="334"/>
      <c r="BR62" s="334"/>
      <c r="BS62" s="334"/>
      <c r="BT62" s="334"/>
      <c r="BU62" s="334">
        <v>207473.17129</v>
      </c>
      <c r="BV62" s="334"/>
      <c r="BW62" s="334"/>
      <c r="BX62" s="334">
        <v>0</v>
      </c>
      <c r="BY62" s="334">
        <v>0</v>
      </c>
      <c r="BZ62" s="334">
        <v>1343636.1815508802</v>
      </c>
    </row>
    <row r="63" spans="2:78" ht="12.75">
      <c r="B63" s="367"/>
      <c r="C63" s="367" t="s">
        <v>717</v>
      </c>
      <c r="D63" s="367">
        <v>2078</v>
      </c>
      <c r="E63" s="334">
        <v>59.25</v>
      </c>
      <c r="F63" s="334"/>
      <c r="G63" s="334">
        <v>87</v>
      </c>
      <c r="H63" s="334">
        <v>88</v>
      </c>
      <c r="I63" s="334">
        <v>90</v>
      </c>
      <c r="J63" s="334">
        <v>90</v>
      </c>
      <c r="K63" s="334">
        <v>90</v>
      </c>
      <c r="L63" s="334">
        <v>89</v>
      </c>
      <c r="M63" s="334">
        <v>95</v>
      </c>
      <c r="N63" s="334"/>
      <c r="O63" s="334"/>
      <c r="P63" s="334"/>
      <c r="Q63" s="334"/>
      <c r="R63" s="334"/>
      <c r="S63" s="368"/>
      <c r="T63" s="370"/>
      <c r="U63" s="334">
        <v>688.25</v>
      </c>
      <c r="V63" s="334">
        <v>1593026.95760402</v>
      </c>
      <c r="W63" s="334">
        <v>174854</v>
      </c>
      <c r="X63" s="334"/>
      <c r="Y63" s="334">
        <v>4316.07</v>
      </c>
      <c r="Z63" s="334"/>
      <c r="AA63" s="334"/>
      <c r="AB63" s="387"/>
      <c r="AC63" s="334"/>
      <c r="AD63" s="334">
        <v>179170.07</v>
      </c>
      <c r="AE63" s="372"/>
      <c r="AF63" s="373"/>
      <c r="AG63" s="388"/>
      <c r="AH63" s="388"/>
      <c r="AI63" s="374">
        <v>0</v>
      </c>
      <c r="AJ63" s="334">
        <v>22246</v>
      </c>
      <c r="AK63" s="334">
        <v>96041.51139875542</v>
      </c>
      <c r="AL63" s="334">
        <v>0</v>
      </c>
      <c r="AM63" s="334"/>
      <c r="AN63" s="334">
        <v>118287.51139875542</v>
      </c>
      <c r="AO63" s="334"/>
      <c r="AP63" s="334"/>
      <c r="AQ63" s="334">
        <v>0</v>
      </c>
      <c r="AR63" s="334"/>
      <c r="AS63" s="334"/>
      <c r="AT63" s="334">
        <v>0</v>
      </c>
      <c r="AU63" s="334">
        <v>105226</v>
      </c>
      <c r="AV63" s="334">
        <v>40910</v>
      </c>
      <c r="AW63" s="334">
        <v>0</v>
      </c>
      <c r="AX63" s="334">
        <v>3975</v>
      </c>
      <c r="AY63" s="334"/>
      <c r="AZ63" s="334">
        <v>150111</v>
      </c>
      <c r="BA63" s="334"/>
      <c r="BB63" s="334"/>
      <c r="BC63" s="334">
        <v>0</v>
      </c>
      <c r="BD63" s="334">
        <v>26623</v>
      </c>
      <c r="BE63" s="334">
        <v>0</v>
      </c>
      <c r="BF63" s="334">
        <v>0</v>
      </c>
      <c r="BG63" s="334">
        <v>120329</v>
      </c>
      <c r="BH63" s="334">
        <v>3871</v>
      </c>
      <c r="BI63" s="334">
        <v>41385</v>
      </c>
      <c r="BJ63" s="334">
        <v>0</v>
      </c>
      <c r="BK63" s="334">
        <v>33495</v>
      </c>
      <c r="BL63" s="334">
        <v>0</v>
      </c>
      <c r="BM63" s="334">
        <v>40471</v>
      </c>
      <c r="BN63" s="334"/>
      <c r="BO63" s="334"/>
      <c r="BP63" s="334"/>
      <c r="BQ63" s="334"/>
      <c r="BR63" s="334"/>
      <c r="BS63" s="334"/>
      <c r="BT63" s="334"/>
      <c r="BU63" s="334">
        <v>266174</v>
      </c>
      <c r="BV63" s="334"/>
      <c r="BW63" s="334"/>
      <c r="BX63" s="334">
        <v>0</v>
      </c>
      <c r="BY63" s="334">
        <v>0</v>
      </c>
      <c r="BZ63" s="334">
        <v>2306769.539002775</v>
      </c>
    </row>
    <row r="64" spans="2:78" ht="12.75">
      <c r="B64" s="367"/>
      <c r="C64" s="367" t="s">
        <v>718</v>
      </c>
      <c r="D64" s="367">
        <v>2080</v>
      </c>
      <c r="E64" s="334">
        <v>28.5</v>
      </c>
      <c r="F64" s="334"/>
      <c r="G64" s="334">
        <v>51</v>
      </c>
      <c r="H64" s="334">
        <v>44</v>
      </c>
      <c r="I64" s="334">
        <v>49</v>
      </c>
      <c r="J64" s="334">
        <v>57</v>
      </c>
      <c r="K64" s="334">
        <v>40</v>
      </c>
      <c r="L64" s="334">
        <v>43</v>
      </c>
      <c r="M64" s="334">
        <v>53</v>
      </c>
      <c r="N64" s="334"/>
      <c r="O64" s="334"/>
      <c r="P64" s="334"/>
      <c r="Q64" s="334"/>
      <c r="R64" s="334"/>
      <c r="S64" s="368"/>
      <c r="T64" s="370"/>
      <c r="U64" s="334">
        <v>365.5</v>
      </c>
      <c r="V64" s="334">
        <v>854214.8277945027</v>
      </c>
      <c r="W64" s="334">
        <v>84107</v>
      </c>
      <c r="X64" s="334"/>
      <c r="Y64" s="334">
        <v>23934.57</v>
      </c>
      <c r="Z64" s="334"/>
      <c r="AA64" s="334"/>
      <c r="AB64" s="387"/>
      <c r="AC64" s="334"/>
      <c r="AD64" s="334">
        <v>108041.57</v>
      </c>
      <c r="AE64" s="372"/>
      <c r="AF64" s="373"/>
      <c r="AG64" s="388"/>
      <c r="AH64" s="388"/>
      <c r="AI64" s="374">
        <v>0</v>
      </c>
      <c r="AJ64" s="334">
        <v>7091</v>
      </c>
      <c r="AK64" s="334">
        <v>38478.696097505446</v>
      </c>
      <c r="AL64" s="334">
        <v>0</v>
      </c>
      <c r="AM64" s="334"/>
      <c r="AN64" s="334">
        <v>45569.696097505446</v>
      </c>
      <c r="AO64" s="334"/>
      <c r="AP64" s="334"/>
      <c r="AQ64" s="334">
        <v>0</v>
      </c>
      <c r="AR64" s="334"/>
      <c r="AS64" s="334"/>
      <c r="AT64" s="334">
        <v>0</v>
      </c>
      <c r="AU64" s="334">
        <v>28104</v>
      </c>
      <c r="AV64" s="334">
        <v>19979</v>
      </c>
      <c r="AW64" s="334">
        <v>0</v>
      </c>
      <c r="AX64" s="334">
        <v>1390</v>
      </c>
      <c r="AY64" s="334"/>
      <c r="AZ64" s="334">
        <v>49473</v>
      </c>
      <c r="BA64" s="334"/>
      <c r="BB64" s="334"/>
      <c r="BC64" s="334">
        <v>0</v>
      </c>
      <c r="BD64" s="334">
        <v>19657</v>
      </c>
      <c r="BE64" s="334">
        <v>0</v>
      </c>
      <c r="BF64" s="334">
        <v>0</v>
      </c>
      <c r="BG64" s="334">
        <v>120329</v>
      </c>
      <c r="BH64" s="334">
        <v>7742</v>
      </c>
      <c r="BI64" s="334">
        <v>16277</v>
      </c>
      <c r="BJ64" s="334">
        <v>0</v>
      </c>
      <c r="BK64" s="334">
        <v>21252</v>
      </c>
      <c r="BL64" s="334">
        <v>0</v>
      </c>
      <c r="BM64" s="334">
        <v>21133</v>
      </c>
      <c r="BN64" s="334"/>
      <c r="BO64" s="334"/>
      <c r="BP64" s="334"/>
      <c r="BQ64" s="334"/>
      <c r="BR64" s="334"/>
      <c r="BS64" s="334"/>
      <c r="BT64" s="334"/>
      <c r="BU64" s="334">
        <v>206390</v>
      </c>
      <c r="BV64" s="334"/>
      <c r="BW64" s="334"/>
      <c r="BX64" s="334">
        <v>0</v>
      </c>
      <c r="BY64" s="334">
        <v>0</v>
      </c>
      <c r="BZ64" s="334">
        <v>1263689.093892008</v>
      </c>
    </row>
    <row r="65" spans="2:78" ht="12.75">
      <c r="B65" s="367"/>
      <c r="C65" s="367" t="s">
        <v>719</v>
      </c>
      <c r="D65" s="367">
        <v>2081</v>
      </c>
      <c r="E65" s="334">
        <v>28.5</v>
      </c>
      <c r="F65" s="334"/>
      <c r="G65" s="334">
        <v>55</v>
      </c>
      <c r="H65" s="334">
        <v>54</v>
      </c>
      <c r="I65" s="334">
        <v>44</v>
      </c>
      <c r="J65" s="334">
        <v>54</v>
      </c>
      <c r="K65" s="334">
        <v>58</v>
      </c>
      <c r="L65" s="334">
        <v>57</v>
      </c>
      <c r="M65" s="334">
        <v>61</v>
      </c>
      <c r="N65" s="334"/>
      <c r="O65" s="334"/>
      <c r="P65" s="334"/>
      <c r="Q65" s="334"/>
      <c r="R65" s="334"/>
      <c r="S65" s="368"/>
      <c r="T65" s="370"/>
      <c r="U65" s="334">
        <v>411.5</v>
      </c>
      <c r="V65" s="334">
        <v>970097.5237761824</v>
      </c>
      <c r="W65" s="334">
        <v>84107</v>
      </c>
      <c r="X65" s="334"/>
      <c r="Y65" s="334">
        <v>13079</v>
      </c>
      <c r="Z65" s="334"/>
      <c r="AA65" s="334"/>
      <c r="AB65" s="387"/>
      <c r="AC65" s="334"/>
      <c r="AD65" s="334">
        <v>97186</v>
      </c>
      <c r="AE65" s="372"/>
      <c r="AF65" s="373"/>
      <c r="AG65" s="388"/>
      <c r="AH65" s="388"/>
      <c r="AI65" s="374">
        <v>0</v>
      </c>
      <c r="AJ65" s="334">
        <v>69020</v>
      </c>
      <c r="AK65" s="334">
        <v>89270.62740967328</v>
      </c>
      <c r="AL65" s="334">
        <v>0</v>
      </c>
      <c r="AM65" s="334"/>
      <c r="AN65" s="334">
        <v>158290.6274096733</v>
      </c>
      <c r="AO65" s="334"/>
      <c r="AP65" s="334"/>
      <c r="AQ65" s="334">
        <v>0</v>
      </c>
      <c r="AR65" s="334"/>
      <c r="AS65" s="334"/>
      <c r="AT65" s="334">
        <v>0</v>
      </c>
      <c r="AU65" s="334">
        <v>30064</v>
      </c>
      <c r="AV65" s="334">
        <v>19979</v>
      </c>
      <c r="AW65" s="334">
        <v>909</v>
      </c>
      <c r="AX65" s="334">
        <v>1928</v>
      </c>
      <c r="AY65" s="334"/>
      <c r="AZ65" s="334">
        <v>52880</v>
      </c>
      <c r="BA65" s="334"/>
      <c r="BB65" s="334"/>
      <c r="BC65" s="334">
        <v>0</v>
      </c>
      <c r="BD65" s="334">
        <v>8321</v>
      </c>
      <c r="BE65" s="334">
        <v>0</v>
      </c>
      <c r="BF65" s="334">
        <v>0</v>
      </c>
      <c r="BG65" s="334">
        <v>120329</v>
      </c>
      <c r="BH65" s="334">
        <v>15484</v>
      </c>
      <c r="BI65" s="334">
        <v>23612</v>
      </c>
      <c r="BJ65" s="334">
        <v>0</v>
      </c>
      <c r="BK65" s="334">
        <v>19866</v>
      </c>
      <c r="BL65" s="334">
        <v>0</v>
      </c>
      <c r="BM65" s="334">
        <v>24136</v>
      </c>
      <c r="BN65" s="334"/>
      <c r="BO65" s="334"/>
      <c r="BP65" s="334"/>
      <c r="BQ65" s="334"/>
      <c r="BR65" s="334"/>
      <c r="BS65" s="334"/>
      <c r="BT65" s="334"/>
      <c r="BU65" s="334">
        <v>211748</v>
      </c>
      <c r="BV65" s="334"/>
      <c r="BW65" s="334"/>
      <c r="BX65" s="334">
        <v>0</v>
      </c>
      <c r="BY65" s="334">
        <v>0</v>
      </c>
      <c r="BZ65" s="334">
        <v>1490202.1511858557</v>
      </c>
    </row>
    <row r="66" spans="2:78" ht="12.75">
      <c r="B66" s="367"/>
      <c r="C66" s="367" t="s">
        <v>720</v>
      </c>
      <c r="D66" s="367">
        <v>2082</v>
      </c>
      <c r="E66" s="334">
        <v>0</v>
      </c>
      <c r="F66" s="334"/>
      <c r="G66" s="334">
        <v>104</v>
      </c>
      <c r="H66" s="334">
        <v>98</v>
      </c>
      <c r="I66" s="334">
        <v>118</v>
      </c>
      <c r="J66" s="334">
        <v>107</v>
      </c>
      <c r="K66" s="334">
        <v>114</v>
      </c>
      <c r="L66" s="334">
        <v>97</v>
      </c>
      <c r="M66" s="334">
        <v>93</v>
      </c>
      <c r="N66" s="334"/>
      <c r="O66" s="334"/>
      <c r="P66" s="334"/>
      <c r="Q66" s="334"/>
      <c r="R66" s="334"/>
      <c r="S66" s="368"/>
      <c r="T66" s="370"/>
      <c r="U66" s="334">
        <v>731</v>
      </c>
      <c r="V66" s="334">
        <v>1852095.7477716825</v>
      </c>
      <c r="W66" s="334">
        <v>0</v>
      </c>
      <c r="X66" s="334"/>
      <c r="Y66" s="334">
        <v>13079</v>
      </c>
      <c r="Z66" s="334"/>
      <c r="AA66" s="334"/>
      <c r="AB66" s="387"/>
      <c r="AC66" s="334"/>
      <c r="AD66" s="334">
        <v>13079</v>
      </c>
      <c r="AE66" s="372"/>
      <c r="AF66" s="373"/>
      <c r="AG66" s="388"/>
      <c r="AH66" s="388"/>
      <c r="AI66" s="374">
        <v>0</v>
      </c>
      <c r="AJ66" s="334">
        <v>98615</v>
      </c>
      <c r="AK66" s="334">
        <v>187395.95833519404</v>
      </c>
      <c r="AL66" s="334">
        <v>0</v>
      </c>
      <c r="AM66" s="334"/>
      <c r="AN66" s="334">
        <v>286010.95833519404</v>
      </c>
      <c r="AO66" s="334"/>
      <c r="AP66" s="334"/>
      <c r="AQ66" s="334">
        <v>0</v>
      </c>
      <c r="AR66" s="334"/>
      <c r="AS66" s="334"/>
      <c r="AT66" s="334">
        <v>0</v>
      </c>
      <c r="AU66" s="334">
        <v>137904</v>
      </c>
      <c r="AV66" s="334">
        <v>86577</v>
      </c>
      <c r="AW66" s="334">
        <v>909</v>
      </c>
      <c r="AX66" s="334">
        <v>4136</v>
      </c>
      <c r="AY66" s="334"/>
      <c r="AZ66" s="334">
        <v>229526</v>
      </c>
      <c r="BA66" s="334"/>
      <c r="BB66" s="334"/>
      <c r="BC66" s="334">
        <v>0</v>
      </c>
      <c r="BD66" s="334">
        <v>0</v>
      </c>
      <c r="BE66" s="334">
        <v>0</v>
      </c>
      <c r="BF66" s="334">
        <v>0</v>
      </c>
      <c r="BG66" s="334">
        <v>120329</v>
      </c>
      <c r="BH66" s="334">
        <v>7742</v>
      </c>
      <c r="BI66" s="334">
        <v>69276</v>
      </c>
      <c r="BJ66" s="334">
        <v>0</v>
      </c>
      <c r="BK66" s="334">
        <v>31701</v>
      </c>
      <c r="BL66" s="334">
        <v>0</v>
      </c>
      <c r="BM66" s="334">
        <v>43032</v>
      </c>
      <c r="BN66" s="334"/>
      <c r="BO66" s="334"/>
      <c r="BP66" s="334"/>
      <c r="BQ66" s="334"/>
      <c r="BR66" s="334"/>
      <c r="BS66" s="334"/>
      <c r="BT66" s="334"/>
      <c r="BU66" s="334">
        <v>272080</v>
      </c>
      <c r="BV66" s="334"/>
      <c r="BW66" s="334"/>
      <c r="BX66" s="334">
        <v>0</v>
      </c>
      <c r="BY66" s="334">
        <v>0</v>
      </c>
      <c r="BZ66" s="334">
        <v>2652791.7061068765</v>
      </c>
    </row>
    <row r="67" spans="2:78" ht="12.75">
      <c r="B67" s="367"/>
      <c r="C67" s="367" t="s">
        <v>721</v>
      </c>
      <c r="D67" s="367">
        <v>2083</v>
      </c>
      <c r="E67" s="334">
        <v>44</v>
      </c>
      <c r="F67" s="334"/>
      <c r="G67" s="334">
        <v>98</v>
      </c>
      <c r="H67" s="334">
        <v>105</v>
      </c>
      <c r="I67" s="334">
        <v>111</v>
      </c>
      <c r="J67" s="334">
        <v>90</v>
      </c>
      <c r="K67" s="334">
        <v>107</v>
      </c>
      <c r="L67" s="334">
        <v>103</v>
      </c>
      <c r="M67" s="334">
        <v>108</v>
      </c>
      <c r="N67" s="334"/>
      <c r="O67" s="334"/>
      <c r="P67" s="334"/>
      <c r="Q67" s="334"/>
      <c r="R67" s="334"/>
      <c r="S67" s="368"/>
      <c r="T67" s="370"/>
      <c r="U67" s="334">
        <v>766</v>
      </c>
      <c r="V67" s="334">
        <v>1828524.4830063009</v>
      </c>
      <c r="W67" s="334">
        <v>129850</v>
      </c>
      <c r="X67" s="334"/>
      <c r="Y67" s="334">
        <v>15302.43</v>
      </c>
      <c r="Z67" s="334"/>
      <c r="AA67" s="334"/>
      <c r="AB67" s="387"/>
      <c r="AC67" s="334"/>
      <c r="AD67" s="334">
        <v>145152.43</v>
      </c>
      <c r="AE67" s="372"/>
      <c r="AF67" s="373"/>
      <c r="AG67" s="388"/>
      <c r="AH67" s="388"/>
      <c r="AI67" s="374">
        <v>0</v>
      </c>
      <c r="AJ67" s="334">
        <v>57986</v>
      </c>
      <c r="AK67" s="334">
        <v>93837.57200004667</v>
      </c>
      <c r="AL67" s="334">
        <v>177871</v>
      </c>
      <c r="AM67" s="334"/>
      <c r="AN67" s="334">
        <v>329694.57200004667</v>
      </c>
      <c r="AO67" s="334"/>
      <c r="AP67" s="334"/>
      <c r="AQ67" s="334">
        <v>0</v>
      </c>
      <c r="AR67" s="334"/>
      <c r="AS67" s="334"/>
      <c r="AT67" s="334">
        <v>0</v>
      </c>
      <c r="AU67" s="334">
        <v>121565</v>
      </c>
      <c r="AV67" s="334">
        <v>61840</v>
      </c>
      <c r="AW67" s="334">
        <v>0</v>
      </c>
      <c r="AX67" s="334">
        <v>3862</v>
      </c>
      <c r="AY67" s="334"/>
      <c r="AZ67" s="334">
        <v>187267</v>
      </c>
      <c r="BA67" s="334"/>
      <c r="BB67" s="334"/>
      <c r="BC67" s="334">
        <v>0</v>
      </c>
      <c r="BD67" s="334">
        <v>32381</v>
      </c>
      <c r="BE67" s="334">
        <v>0</v>
      </c>
      <c r="BF67" s="334">
        <v>0</v>
      </c>
      <c r="BG67" s="334">
        <v>120329</v>
      </c>
      <c r="BH67" s="334">
        <v>23226</v>
      </c>
      <c r="BI67" s="334">
        <v>62189</v>
      </c>
      <c r="BJ67" s="334">
        <v>0</v>
      </c>
      <c r="BK67" s="334">
        <v>33264</v>
      </c>
      <c r="BL67" s="334">
        <v>0</v>
      </c>
      <c r="BM67" s="334">
        <v>45034</v>
      </c>
      <c r="BN67" s="334"/>
      <c r="BO67" s="334"/>
      <c r="BP67" s="334"/>
      <c r="BQ67" s="334"/>
      <c r="BR67" s="334"/>
      <c r="BS67" s="334"/>
      <c r="BT67" s="334"/>
      <c r="BU67" s="334">
        <v>316423</v>
      </c>
      <c r="BV67" s="334"/>
      <c r="BW67" s="334"/>
      <c r="BX67" s="334">
        <v>0</v>
      </c>
      <c r="BY67" s="334">
        <v>0</v>
      </c>
      <c r="BZ67" s="334">
        <v>2807061.4850063473</v>
      </c>
    </row>
    <row r="68" spans="2:78" ht="12.75">
      <c r="B68" s="367"/>
      <c r="C68" s="367" t="s">
        <v>722</v>
      </c>
      <c r="D68" s="367">
        <v>2084</v>
      </c>
      <c r="E68" s="334">
        <v>33.75</v>
      </c>
      <c r="F68" s="334"/>
      <c r="G68" s="334">
        <v>54</v>
      </c>
      <c r="H68" s="334">
        <v>56</v>
      </c>
      <c r="I68" s="334">
        <v>46</v>
      </c>
      <c r="J68" s="334">
        <v>53</v>
      </c>
      <c r="K68" s="334">
        <v>53</v>
      </c>
      <c r="L68" s="334">
        <v>55</v>
      </c>
      <c r="M68" s="334">
        <v>52</v>
      </c>
      <c r="N68" s="334"/>
      <c r="O68" s="334"/>
      <c r="P68" s="334"/>
      <c r="Q68" s="334"/>
      <c r="R68" s="334"/>
      <c r="S68" s="368"/>
      <c r="T68" s="370"/>
      <c r="U68" s="334">
        <v>402.75</v>
      </c>
      <c r="V68" s="334">
        <v>935005.4402575087</v>
      </c>
      <c r="W68" s="334">
        <v>99601</v>
      </c>
      <c r="X68" s="334"/>
      <c r="Y68" s="334">
        <v>10855.57</v>
      </c>
      <c r="Z68" s="334"/>
      <c r="AA68" s="334"/>
      <c r="AB68" s="387"/>
      <c r="AC68" s="334"/>
      <c r="AD68" s="334">
        <v>110456.57</v>
      </c>
      <c r="AE68" s="372"/>
      <c r="AF68" s="373"/>
      <c r="AG68" s="388"/>
      <c r="AH68" s="388"/>
      <c r="AI68" s="374">
        <v>0</v>
      </c>
      <c r="AJ68" s="334">
        <v>91659</v>
      </c>
      <c r="AK68" s="334">
        <v>96865.99358738036</v>
      </c>
      <c r="AL68" s="334">
        <v>0</v>
      </c>
      <c r="AM68" s="334"/>
      <c r="AN68" s="334">
        <v>188524.99358738036</v>
      </c>
      <c r="AO68" s="334"/>
      <c r="AP68" s="334"/>
      <c r="AQ68" s="334">
        <v>0</v>
      </c>
      <c r="AR68" s="334"/>
      <c r="AS68" s="334"/>
      <c r="AT68" s="334">
        <v>0</v>
      </c>
      <c r="AU68" s="334">
        <v>76468</v>
      </c>
      <c r="AV68" s="334">
        <v>19979</v>
      </c>
      <c r="AW68" s="334">
        <v>0</v>
      </c>
      <c r="AX68" s="334">
        <v>2373</v>
      </c>
      <c r="AY68" s="334"/>
      <c r="AZ68" s="334">
        <v>98820</v>
      </c>
      <c r="BA68" s="334"/>
      <c r="BB68" s="334"/>
      <c r="BC68" s="334">
        <v>0</v>
      </c>
      <c r="BD68" s="334">
        <v>19657</v>
      </c>
      <c r="BE68" s="334">
        <v>0</v>
      </c>
      <c r="BF68" s="334">
        <v>0</v>
      </c>
      <c r="BG68" s="334">
        <v>120329</v>
      </c>
      <c r="BH68" s="334">
        <v>11613</v>
      </c>
      <c r="BI68" s="334">
        <v>40149</v>
      </c>
      <c r="BJ68" s="334">
        <v>0</v>
      </c>
      <c r="BK68" s="334">
        <v>21483</v>
      </c>
      <c r="BL68" s="334">
        <v>0</v>
      </c>
      <c r="BM68" s="334">
        <v>23635</v>
      </c>
      <c r="BN68" s="334"/>
      <c r="BO68" s="334"/>
      <c r="BP68" s="334"/>
      <c r="BQ68" s="334"/>
      <c r="BR68" s="334"/>
      <c r="BS68" s="334"/>
      <c r="BT68" s="334"/>
      <c r="BU68" s="334">
        <v>236866</v>
      </c>
      <c r="BV68" s="334"/>
      <c r="BW68" s="334"/>
      <c r="BX68" s="334">
        <v>0</v>
      </c>
      <c r="BY68" s="334">
        <v>0</v>
      </c>
      <c r="BZ68" s="334">
        <v>1569673.0038448889</v>
      </c>
    </row>
    <row r="69" spans="2:78" ht="12.75">
      <c r="B69" s="367"/>
      <c r="C69" s="367" t="s">
        <v>723</v>
      </c>
      <c r="D69" s="367">
        <v>3300</v>
      </c>
      <c r="E69" s="334">
        <v>22.75</v>
      </c>
      <c r="F69" s="334"/>
      <c r="G69" s="334">
        <v>59</v>
      </c>
      <c r="H69" s="334">
        <v>57</v>
      </c>
      <c r="I69" s="334">
        <v>46</v>
      </c>
      <c r="J69" s="334">
        <v>60</v>
      </c>
      <c r="K69" s="334">
        <v>58</v>
      </c>
      <c r="L69" s="334">
        <v>52</v>
      </c>
      <c r="M69" s="334">
        <v>62</v>
      </c>
      <c r="N69" s="334"/>
      <c r="O69" s="334"/>
      <c r="P69" s="334"/>
      <c r="Q69" s="334"/>
      <c r="R69" s="334"/>
      <c r="S69" s="368"/>
      <c r="T69" s="370"/>
      <c r="U69" s="334">
        <v>416.75</v>
      </c>
      <c r="V69" s="334">
        <v>998442.187760362</v>
      </c>
      <c r="W69" s="334">
        <v>67138</v>
      </c>
      <c r="X69" s="334"/>
      <c r="Y69" s="334">
        <v>6539.5</v>
      </c>
      <c r="Z69" s="334"/>
      <c r="AA69" s="334"/>
      <c r="AB69" s="387"/>
      <c r="AC69" s="334"/>
      <c r="AD69" s="334">
        <v>73677.5</v>
      </c>
      <c r="AE69" s="372"/>
      <c r="AF69" s="373"/>
      <c r="AG69" s="388"/>
      <c r="AH69" s="388"/>
      <c r="AI69" s="374">
        <v>0</v>
      </c>
      <c r="AJ69" s="334">
        <v>8001</v>
      </c>
      <c r="AK69" s="334">
        <v>40779.30345639192</v>
      </c>
      <c r="AL69" s="334">
        <v>0</v>
      </c>
      <c r="AM69" s="334"/>
      <c r="AN69" s="334">
        <v>48780.30345639192</v>
      </c>
      <c r="AO69" s="334"/>
      <c r="AP69" s="334"/>
      <c r="AQ69" s="334">
        <v>0</v>
      </c>
      <c r="AR69" s="334"/>
      <c r="AS69" s="334"/>
      <c r="AT69" s="334">
        <v>0</v>
      </c>
      <c r="AU69" s="334">
        <v>0</v>
      </c>
      <c r="AV69" s="334">
        <v>26639</v>
      </c>
      <c r="AW69" s="334">
        <v>0</v>
      </c>
      <c r="AX69" s="334">
        <v>1135</v>
      </c>
      <c r="AY69" s="334"/>
      <c r="AZ69" s="334">
        <v>27774</v>
      </c>
      <c r="BA69" s="334"/>
      <c r="BB69" s="334"/>
      <c r="BC69" s="334">
        <v>0</v>
      </c>
      <c r="BD69" s="334">
        <v>16868</v>
      </c>
      <c r="BE69" s="334">
        <v>3205</v>
      </c>
      <c r="BF69" s="334">
        <v>0</v>
      </c>
      <c r="BG69" s="334">
        <v>120329</v>
      </c>
      <c r="BH69" s="334">
        <v>7742</v>
      </c>
      <c r="BI69" s="334">
        <v>5498</v>
      </c>
      <c r="BJ69" s="334">
        <v>0</v>
      </c>
      <c r="BK69" s="334">
        <v>3372.6</v>
      </c>
      <c r="BL69" s="334">
        <v>0</v>
      </c>
      <c r="BM69" s="334">
        <v>24401</v>
      </c>
      <c r="BN69" s="334"/>
      <c r="BO69" s="334"/>
      <c r="BP69" s="334"/>
      <c r="BQ69" s="334"/>
      <c r="BR69" s="334"/>
      <c r="BS69" s="334"/>
      <c r="BT69" s="334"/>
      <c r="BU69" s="334">
        <v>181415.6</v>
      </c>
      <c r="BV69" s="334"/>
      <c r="BW69" s="334"/>
      <c r="BX69" s="334">
        <v>0</v>
      </c>
      <c r="BY69" s="334">
        <v>0</v>
      </c>
      <c r="BZ69" s="334">
        <v>1330089.591216754</v>
      </c>
    </row>
    <row r="70" spans="2:78" ht="12.75">
      <c r="B70" s="367"/>
      <c r="C70" s="367" t="s">
        <v>724</v>
      </c>
      <c r="D70" s="367">
        <v>3302</v>
      </c>
      <c r="E70" s="334">
        <v>14.5</v>
      </c>
      <c r="F70" s="334"/>
      <c r="G70" s="334">
        <v>26</v>
      </c>
      <c r="H70" s="334">
        <v>30</v>
      </c>
      <c r="I70" s="334">
        <v>25</v>
      </c>
      <c r="J70" s="334">
        <v>28</v>
      </c>
      <c r="K70" s="334">
        <v>26</v>
      </c>
      <c r="L70" s="334">
        <v>25</v>
      </c>
      <c r="M70" s="334">
        <v>25</v>
      </c>
      <c r="N70" s="334"/>
      <c r="O70" s="334"/>
      <c r="P70" s="334"/>
      <c r="Q70" s="334"/>
      <c r="R70" s="334"/>
      <c r="S70" s="368"/>
      <c r="T70" s="370"/>
      <c r="U70" s="334">
        <v>199.5</v>
      </c>
      <c r="V70" s="334">
        <v>468676.39272333065</v>
      </c>
      <c r="W70" s="334">
        <v>42791</v>
      </c>
      <c r="X70" s="334"/>
      <c r="Y70" s="334">
        <v>0</v>
      </c>
      <c r="Z70" s="334"/>
      <c r="AA70" s="334"/>
      <c r="AB70" s="387"/>
      <c r="AC70" s="334"/>
      <c r="AD70" s="334">
        <v>42791</v>
      </c>
      <c r="AE70" s="372"/>
      <c r="AF70" s="373"/>
      <c r="AG70" s="388"/>
      <c r="AH70" s="388"/>
      <c r="AI70" s="374">
        <v>0</v>
      </c>
      <c r="AJ70" s="334">
        <v>8001</v>
      </c>
      <c r="AK70" s="334">
        <v>23082.667012234095</v>
      </c>
      <c r="AL70" s="334">
        <v>0</v>
      </c>
      <c r="AM70" s="334"/>
      <c r="AN70" s="334">
        <v>31083.667012234095</v>
      </c>
      <c r="AO70" s="334"/>
      <c r="AP70" s="334"/>
      <c r="AQ70" s="334">
        <v>0</v>
      </c>
      <c r="AR70" s="334"/>
      <c r="AS70" s="334"/>
      <c r="AT70" s="334">
        <v>0</v>
      </c>
      <c r="AU70" s="334">
        <v>0</v>
      </c>
      <c r="AV70" s="334">
        <v>1903</v>
      </c>
      <c r="AW70" s="334">
        <v>0</v>
      </c>
      <c r="AX70" s="334">
        <v>556</v>
      </c>
      <c r="AY70" s="334"/>
      <c r="AZ70" s="334">
        <v>2459</v>
      </c>
      <c r="BA70" s="334"/>
      <c r="BB70" s="334"/>
      <c r="BC70" s="334">
        <v>0</v>
      </c>
      <c r="BD70" s="334">
        <v>25416</v>
      </c>
      <c r="BE70" s="334">
        <v>1534</v>
      </c>
      <c r="BF70" s="334">
        <v>0</v>
      </c>
      <c r="BG70" s="334">
        <v>120329</v>
      </c>
      <c r="BH70" s="334">
        <v>3871</v>
      </c>
      <c r="BI70" s="334">
        <v>2731</v>
      </c>
      <c r="BJ70" s="334">
        <v>8282</v>
      </c>
      <c r="BK70" s="334">
        <v>7517.759089999999</v>
      </c>
      <c r="BL70" s="334">
        <v>0</v>
      </c>
      <c r="BM70" s="334">
        <v>11420</v>
      </c>
      <c r="BN70" s="334"/>
      <c r="BO70" s="334"/>
      <c r="BP70" s="334"/>
      <c r="BQ70" s="334"/>
      <c r="BR70" s="334"/>
      <c r="BS70" s="334"/>
      <c r="BT70" s="334"/>
      <c r="BU70" s="334">
        <v>181100.75909</v>
      </c>
      <c r="BV70" s="334"/>
      <c r="BW70" s="334"/>
      <c r="BX70" s="334">
        <v>0</v>
      </c>
      <c r="BY70" s="334">
        <v>0</v>
      </c>
      <c r="BZ70" s="334">
        <v>726110.8188255648</v>
      </c>
    </row>
    <row r="71" spans="2:78" ht="12.75">
      <c r="B71" s="367"/>
      <c r="C71" s="367" t="s">
        <v>725</v>
      </c>
      <c r="D71" s="367">
        <v>3306</v>
      </c>
      <c r="E71" s="334">
        <v>23.25</v>
      </c>
      <c r="F71" s="334"/>
      <c r="G71" s="334">
        <v>54</v>
      </c>
      <c r="H71" s="334">
        <v>58</v>
      </c>
      <c r="I71" s="334">
        <v>49</v>
      </c>
      <c r="J71" s="334">
        <v>58</v>
      </c>
      <c r="K71" s="334">
        <v>59</v>
      </c>
      <c r="L71" s="334">
        <v>58</v>
      </c>
      <c r="M71" s="334">
        <v>54</v>
      </c>
      <c r="N71" s="334"/>
      <c r="O71" s="334"/>
      <c r="P71" s="334"/>
      <c r="Q71" s="334"/>
      <c r="R71" s="334"/>
      <c r="S71" s="368"/>
      <c r="T71" s="370"/>
      <c r="U71" s="334">
        <v>413.25</v>
      </c>
      <c r="V71" s="334">
        <v>987653.3137874336</v>
      </c>
      <c r="W71" s="334">
        <v>68614</v>
      </c>
      <c r="X71" s="334"/>
      <c r="Y71" s="334">
        <v>6539.5</v>
      </c>
      <c r="Z71" s="334"/>
      <c r="AA71" s="334"/>
      <c r="AB71" s="387"/>
      <c r="AC71" s="334"/>
      <c r="AD71" s="334">
        <v>75153.5</v>
      </c>
      <c r="AE71" s="372"/>
      <c r="AF71" s="373"/>
      <c r="AG71" s="388"/>
      <c r="AH71" s="388"/>
      <c r="AI71" s="374">
        <v>0</v>
      </c>
      <c r="AJ71" s="334">
        <v>37672</v>
      </c>
      <c r="AK71" s="334">
        <v>56853.20739867081</v>
      </c>
      <c r="AL71" s="334">
        <v>0</v>
      </c>
      <c r="AM71" s="334"/>
      <c r="AN71" s="334">
        <v>94525.20739867081</v>
      </c>
      <c r="AO71" s="334"/>
      <c r="AP71" s="334"/>
      <c r="AQ71" s="334">
        <v>0</v>
      </c>
      <c r="AR71" s="334"/>
      <c r="AS71" s="334"/>
      <c r="AT71" s="334">
        <v>0</v>
      </c>
      <c r="AU71" s="334">
        <v>50979</v>
      </c>
      <c r="AV71" s="334">
        <v>6660</v>
      </c>
      <c r="AW71" s="334">
        <v>0</v>
      </c>
      <c r="AX71" s="334">
        <v>2282</v>
      </c>
      <c r="AY71" s="334"/>
      <c r="AZ71" s="334">
        <v>59921</v>
      </c>
      <c r="BA71" s="334"/>
      <c r="BB71" s="334"/>
      <c r="BC71" s="334">
        <v>0</v>
      </c>
      <c r="BD71" s="334">
        <v>16868</v>
      </c>
      <c r="BE71" s="334">
        <v>3178</v>
      </c>
      <c r="BF71" s="334">
        <v>0</v>
      </c>
      <c r="BG71" s="334">
        <v>120329</v>
      </c>
      <c r="BH71" s="334">
        <v>11613</v>
      </c>
      <c r="BI71" s="334">
        <v>27154</v>
      </c>
      <c r="BJ71" s="334">
        <v>0</v>
      </c>
      <c r="BK71" s="334">
        <v>3834.6</v>
      </c>
      <c r="BL71" s="334">
        <v>0</v>
      </c>
      <c r="BM71" s="334">
        <v>24224</v>
      </c>
      <c r="BN71" s="334"/>
      <c r="BO71" s="334"/>
      <c r="BP71" s="334"/>
      <c r="BQ71" s="334"/>
      <c r="BR71" s="334"/>
      <c r="BS71" s="334"/>
      <c r="BT71" s="334"/>
      <c r="BU71" s="334">
        <v>207200.6</v>
      </c>
      <c r="BV71" s="334"/>
      <c r="BW71" s="334"/>
      <c r="BX71" s="334">
        <v>0</v>
      </c>
      <c r="BY71" s="334">
        <v>0</v>
      </c>
      <c r="BZ71" s="334">
        <v>1424453.6211861044</v>
      </c>
    </row>
    <row r="72" spans="2:78" ht="12.75">
      <c r="B72" s="367"/>
      <c r="C72" s="367" t="s">
        <v>726</v>
      </c>
      <c r="D72" s="367">
        <v>3307</v>
      </c>
      <c r="E72" s="334">
        <v>26</v>
      </c>
      <c r="F72" s="334"/>
      <c r="G72" s="334">
        <v>60</v>
      </c>
      <c r="H72" s="334">
        <v>57</v>
      </c>
      <c r="I72" s="334">
        <v>60</v>
      </c>
      <c r="J72" s="334">
        <v>61</v>
      </c>
      <c r="K72" s="334">
        <v>60</v>
      </c>
      <c r="L72" s="334">
        <v>60</v>
      </c>
      <c r="M72" s="334">
        <v>58</v>
      </c>
      <c r="N72" s="334"/>
      <c r="O72" s="334"/>
      <c r="P72" s="334"/>
      <c r="Q72" s="334"/>
      <c r="R72" s="334"/>
      <c r="S72" s="368"/>
      <c r="T72" s="370"/>
      <c r="U72" s="334">
        <v>442</v>
      </c>
      <c r="V72" s="334">
        <v>1053993.1599001656</v>
      </c>
      <c r="W72" s="334">
        <v>76729</v>
      </c>
      <c r="X72" s="334"/>
      <c r="Y72" s="334">
        <v>0</v>
      </c>
      <c r="Z72" s="334"/>
      <c r="AA72" s="334"/>
      <c r="AB72" s="387"/>
      <c r="AC72" s="334"/>
      <c r="AD72" s="334">
        <v>76729</v>
      </c>
      <c r="AE72" s="372"/>
      <c r="AF72" s="373"/>
      <c r="AG72" s="388"/>
      <c r="AH72" s="388"/>
      <c r="AI72" s="374">
        <v>0</v>
      </c>
      <c r="AJ72" s="334">
        <v>34035</v>
      </c>
      <c r="AK72" s="334">
        <v>41969.34610014071</v>
      </c>
      <c r="AL72" s="334">
        <v>0</v>
      </c>
      <c r="AM72" s="334"/>
      <c r="AN72" s="334">
        <v>76004.34610014071</v>
      </c>
      <c r="AO72" s="334"/>
      <c r="AP72" s="334"/>
      <c r="AQ72" s="334">
        <v>0</v>
      </c>
      <c r="AR72" s="334"/>
      <c r="AS72" s="334"/>
      <c r="AT72" s="334">
        <v>0</v>
      </c>
      <c r="AU72" s="334">
        <v>0</v>
      </c>
      <c r="AV72" s="334">
        <v>0</v>
      </c>
      <c r="AW72" s="334">
        <v>909</v>
      </c>
      <c r="AX72" s="334">
        <v>2247</v>
      </c>
      <c r="AY72" s="334"/>
      <c r="AZ72" s="334">
        <v>3156</v>
      </c>
      <c r="BA72" s="334"/>
      <c r="BB72" s="334"/>
      <c r="BC72" s="334">
        <v>0</v>
      </c>
      <c r="BD72" s="334">
        <v>8321</v>
      </c>
      <c r="BE72" s="334">
        <v>3399</v>
      </c>
      <c r="BF72" s="334">
        <v>0</v>
      </c>
      <c r="BG72" s="334">
        <v>120329</v>
      </c>
      <c r="BH72" s="334">
        <v>3871</v>
      </c>
      <c r="BI72" s="334">
        <v>2196</v>
      </c>
      <c r="BJ72" s="334">
        <v>0</v>
      </c>
      <c r="BK72" s="334">
        <v>3603.6</v>
      </c>
      <c r="BL72" s="334">
        <v>0</v>
      </c>
      <c r="BM72" s="334">
        <v>25784</v>
      </c>
      <c r="BN72" s="334"/>
      <c r="BO72" s="334"/>
      <c r="BP72" s="334"/>
      <c r="BQ72" s="334"/>
      <c r="BR72" s="334"/>
      <c r="BS72" s="334"/>
      <c r="BT72" s="334"/>
      <c r="BU72" s="334">
        <v>167503.6</v>
      </c>
      <c r="BV72" s="334"/>
      <c r="BW72" s="334"/>
      <c r="BX72" s="334">
        <v>0</v>
      </c>
      <c r="BY72" s="334">
        <v>0</v>
      </c>
      <c r="BZ72" s="334">
        <v>1377386.1060003066</v>
      </c>
    </row>
    <row r="73" spans="2:78" ht="12.75">
      <c r="B73" s="367"/>
      <c r="C73" s="367" t="s">
        <v>727</v>
      </c>
      <c r="D73" s="367">
        <v>3400</v>
      </c>
      <c r="E73" s="334">
        <v>19.25</v>
      </c>
      <c r="F73" s="334"/>
      <c r="G73" s="334">
        <v>28</v>
      </c>
      <c r="H73" s="334">
        <v>30</v>
      </c>
      <c r="I73" s="334">
        <v>28</v>
      </c>
      <c r="J73" s="334">
        <v>31</v>
      </c>
      <c r="K73" s="334">
        <v>30</v>
      </c>
      <c r="L73" s="334">
        <v>28</v>
      </c>
      <c r="M73" s="334">
        <v>32</v>
      </c>
      <c r="N73" s="334"/>
      <c r="O73" s="334"/>
      <c r="P73" s="334"/>
      <c r="Q73" s="334"/>
      <c r="R73" s="334"/>
      <c r="S73" s="368"/>
      <c r="T73" s="370"/>
      <c r="U73" s="334">
        <v>226.25</v>
      </c>
      <c r="V73" s="334">
        <v>524129.159518813</v>
      </c>
      <c r="W73" s="334">
        <v>56809</v>
      </c>
      <c r="X73" s="334"/>
      <c r="Y73" s="334">
        <v>0</v>
      </c>
      <c r="Z73" s="334"/>
      <c r="AA73" s="334"/>
      <c r="AB73" s="387"/>
      <c r="AC73" s="334"/>
      <c r="AD73" s="334">
        <v>56809</v>
      </c>
      <c r="AE73" s="372"/>
      <c r="AF73" s="373"/>
      <c r="AG73" s="388"/>
      <c r="AH73" s="388"/>
      <c r="AI73" s="374">
        <v>0</v>
      </c>
      <c r="AJ73" s="334">
        <v>23103</v>
      </c>
      <c r="AK73" s="334">
        <v>12840.544882313854</v>
      </c>
      <c r="AL73" s="334">
        <v>0</v>
      </c>
      <c r="AM73" s="334"/>
      <c r="AN73" s="334">
        <v>35943.54488231386</v>
      </c>
      <c r="AO73" s="334"/>
      <c r="AP73" s="334"/>
      <c r="AQ73" s="334">
        <v>0</v>
      </c>
      <c r="AR73" s="334"/>
      <c r="AS73" s="334"/>
      <c r="AT73" s="334">
        <v>0</v>
      </c>
      <c r="AU73" s="334">
        <v>0</v>
      </c>
      <c r="AV73" s="334">
        <v>0</v>
      </c>
      <c r="AW73" s="334">
        <v>0</v>
      </c>
      <c r="AX73" s="334">
        <v>696</v>
      </c>
      <c r="AY73" s="334"/>
      <c r="AZ73" s="334">
        <v>696</v>
      </c>
      <c r="BA73" s="334"/>
      <c r="BB73" s="334"/>
      <c r="BC73" s="334">
        <v>0</v>
      </c>
      <c r="BD73" s="334">
        <v>25416</v>
      </c>
      <c r="BE73" s="334">
        <v>1740</v>
      </c>
      <c r="BF73" s="334">
        <v>0</v>
      </c>
      <c r="BG73" s="334">
        <v>120329</v>
      </c>
      <c r="BH73" s="334">
        <v>3871</v>
      </c>
      <c r="BI73" s="334">
        <v>225</v>
      </c>
      <c r="BJ73" s="334">
        <v>0</v>
      </c>
      <c r="BK73" s="334">
        <v>2402.4</v>
      </c>
      <c r="BL73" s="334">
        <v>0</v>
      </c>
      <c r="BM73" s="334">
        <v>13275</v>
      </c>
      <c r="BN73" s="334"/>
      <c r="BO73" s="334"/>
      <c r="BP73" s="334"/>
      <c r="BQ73" s="334"/>
      <c r="BR73" s="334"/>
      <c r="BS73" s="334"/>
      <c r="BT73" s="334"/>
      <c r="BU73" s="334">
        <v>167258.4</v>
      </c>
      <c r="BV73" s="334"/>
      <c r="BW73" s="334"/>
      <c r="BX73" s="334">
        <v>0</v>
      </c>
      <c r="BY73" s="334">
        <v>0</v>
      </c>
      <c r="BZ73" s="334">
        <v>784836.1044011269</v>
      </c>
    </row>
    <row r="74" spans="2:78" ht="12.75">
      <c r="B74" s="367"/>
      <c r="C74" s="367" t="s">
        <v>728</v>
      </c>
      <c r="D74" s="367">
        <v>3401</v>
      </c>
      <c r="E74" s="334">
        <v>37.75</v>
      </c>
      <c r="F74" s="334"/>
      <c r="G74" s="334">
        <v>73</v>
      </c>
      <c r="H74" s="334">
        <v>83</v>
      </c>
      <c r="I74" s="334">
        <v>81</v>
      </c>
      <c r="J74" s="334">
        <v>89</v>
      </c>
      <c r="K74" s="334">
        <v>79</v>
      </c>
      <c r="L74" s="334">
        <v>79</v>
      </c>
      <c r="M74" s="334">
        <v>79</v>
      </c>
      <c r="N74" s="334"/>
      <c r="O74" s="334"/>
      <c r="P74" s="334"/>
      <c r="Q74" s="334"/>
      <c r="R74" s="334"/>
      <c r="S74" s="368"/>
      <c r="T74" s="370"/>
      <c r="U74" s="334">
        <v>600.75</v>
      </c>
      <c r="V74" s="334">
        <v>1425128.2894076388</v>
      </c>
      <c r="W74" s="334">
        <v>111405</v>
      </c>
      <c r="X74" s="334"/>
      <c r="Y74" s="334">
        <v>8762.93</v>
      </c>
      <c r="Z74" s="334"/>
      <c r="AA74" s="334"/>
      <c r="AB74" s="387"/>
      <c r="AC74" s="334"/>
      <c r="AD74" s="334">
        <v>120167.93</v>
      </c>
      <c r="AE74" s="372"/>
      <c r="AF74" s="373"/>
      <c r="AG74" s="388"/>
      <c r="AH74" s="388"/>
      <c r="AI74" s="374">
        <v>0</v>
      </c>
      <c r="AJ74" s="334">
        <v>42292</v>
      </c>
      <c r="AK74" s="334">
        <v>87454.74293395587</v>
      </c>
      <c r="AL74" s="334">
        <v>0</v>
      </c>
      <c r="AM74" s="334"/>
      <c r="AN74" s="334">
        <v>129746.74293395587</v>
      </c>
      <c r="AO74" s="334"/>
      <c r="AP74" s="334"/>
      <c r="AQ74" s="334">
        <v>0</v>
      </c>
      <c r="AR74" s="334"/>
      <c r="AS74" s="334"/>
      <c r="AT74" s="334">
        <v>0</v>
      </c>
      <c r="AU74" s="334">
        <v>0</v>
      </c>
      <c r="AV74" s="334">
        <v>3806</v>
      </c>
      <c r="AW74" s="334">
        <v>3636</v>
      </c>
      <c r="AX74" s="334">
        <v>3069</v>
      </c>
      <c r="AY74" s="334"/>
      <c r="AZ74" s="334">
        <v>10511</v>
      </c>
      <c r="BA74" s="334"/>
      <c r="BB74" s="334"/>
      <c r="BC74" s="334">
        <v>0</v>
      </c>
      <c r="BD74" s="334">
        <v>32381</v>
      </c>
      <c r="BE74" s="334">
        <v>4620</v>
      </c>
      <c r="BF74" s="334">
        <v>0</v>
      </c>
      <c r="BG74" s="334">
        <v>120329</v>
      </c>
      <c r="BH74" s="334">
        <v>15484</v>
      </c>
      <c r="BI74" s="334">
        <v>7658</v>
      </c>
      <c r="BJ74" s="334">
        <v>0</v>
      </c>
      <c r="BK74" s="334">
        <v>12342.411079999994</v>
      </c>
      <c r="BL74" s="334">
        <v>0</v>
      </c>
      <c r="BM74" s="334">
        <v>34938</v>
      </c>
      <c r="BN74" s="334"/>
      <c r="BO74" s="334"/>
      <c r="BP74" s="334"/>
      <c r="BQ74" s="334"/>
      <c r="BR74" s="334"/>
      <c r="BS74" s="334"/>
      <c r="BT74" s="334"/>
      <c r="BU74" s="334">
        <v>227752.41108</v>
      </c>
      <c r="BV74" s="334"/>
      <c r="BW74" s="334"/>
      <c r="BX74" s="334">
        <v>0</v>
      </c>
      <c r="BY74" s="334">
        <v>0</v>
      </c>
      <c r="BZ74" s="334">
        <v>1913306.3734215947</v>
      </c>
    </row>
    <row r="75" spans="2:78" ht="12.75">
      <c r="B75" s="367"/>
      <c r="C75" s="367" t="s">
        <v>729</v>
      </c>
      <c r="D75" s="367">
        <v>3402</v>
      </c>
      <c r="E75" s="334">
        <v>25</v>
      </c>
      <c r="F75" s="334"/>
      <c r="G75" s="334">
        <v>60</v>
      </c>
      <c r="H75" s="334">
        <v>60</v>
      </c>
      <c r="I75" s="334">
        <v>59</v>
      </c>
      <c r="J75" s="334">
        <v>54</v>
      </c>
      <c r="K75" s="334">
        <v>60</v>
      </c>
      <c r="L75" s="334">
        <v>56</v>
      </c>
      <c r="M75" s="334">
        <v>56</v>
      </c>
      <c r="N75" s="334"/>
      <c r="O75" s="334"/>
      <c r="P75" s="334"/>
      <c r="Q75" s="334"/>
      <c r="R75" s="334"/>
      <c r="S75" s="368"/>
      <c r="T75" s="370"/>
      <c r="U75" s="334">
        <v>430</v>
      </c>
      <c r="V75" s="334">
        <v>1026531.2287192356</v>
      </c>
      <c r="W75" s="334">
        <v>73778</v>
      </c>
      <c r="X75" s="334"/>
      <c r="Y75" s="334">
        <v>0</v>
      </c>
      <c r="Z75" s="334"/>
      <c r="AA75" s="334"/>
      <c r="AB75" s="387"/>
      <c r="AC75" s="334"/>
      <c r="AD75" s="334">
        <v>73778</v>
      </c>
      <c r="AE75" s="372"/>
      <c r="AF75" s="373"/>
      <c r="AG75" s="388"/>
      <c r="AH75" s="388"/>
      <c r="AI75" s="374">
        <v>0</v>
      </c>
      <c r="AJ75" s="334">
        <v>6195</v>
      </c>
      <c r="AK75" s="334">
        <v>38983.496654567294</v>
      </c>
      <c r="AL75" s="334">
        <v>0</v>
      </c>
      <c r="AM75" s="334"/>
      <c r="AN75" s="334">
        <v>45178.496654567294</v>
      </c>
      <c r="AO75" s="334"/>
      <c r="AP75" s="334"/>
      <c r="AQ75" s="334">
        <v>0</v>
      </c>
      <c r="AR75" s="334"/>
      <c r="AS75" s="334"/>
      <c r="AT75" s="334">
        <v>0</v>
      </c>
      <c r="AU75" s="334">
        <v>0</v>
      </c>
      <c r="AV75" s="334">
        <v>0</v>
      </c>
      <c r="AW75" s="334">
        <v>0</v>
      </c>
      <c r="AX75" s="334">
        <v>1573</v>
      </c>
      <c r="AY75" s="334"/>
      <c r="AZ75" s="334">
        <v>1573</v>
      </c>
      <c r="BA75" s="334"/>
      <c r="BB75" s="334"/>
      <c r="BC75" s="334">
        <v>0</v>
      </c>
      <c r="BD75" s="334">
        <v>16868</v>
      </c>
      <c r="BE75" s="334">
        <v>3307</v>
      </c>
      <c r="BF75" s="334">
        <v>0</v>
      </c>
      <c r="BG75" s="334">
        <v>120329</v>
      </c>
      <c r="BH75" s="334">
        <v>11613</v>
      </c>
      <c r="BI75" s="334">
        <v>6496</v>
      </c>
      <c r="BJ75" s="334">
        <v>0</v>
      </c>
      <c r="BK75" s="334">
        <v>9386.411079999998</v>
      </c>
      <c r="BL75" s="334">
        <v>0</v>
      </c>
      <c r="BM75" s="334">
        <v>25313</v>
      </c>
      <c r="BN75" s="334"/>
      <c r="BO75" s="334"/>
      <c r="BP75" s="334"/>
      <c r="BQ75" s="334"/>
      <c r="BR75" s="334"/>
      <c r="BS75" s="334"/>
      <c r="BT75" s="334"/>
      <c r="BU75" s="334">
        <v>193312.41108</v>
      </c>
      <c r="BV75" s="334"/>
      <c r="BW75" s="334"/>
      <c r="BX75" s="334">
        <v>0</v>
      </c>
      <c r="BY75" s="334">
        <v>0</v>
      </c>
      <c r="BZ75" s="334">
        <v>1340373.136453803</v>
      </c>
    </row>
    <row r="76" spans="2:78" ht="12.75">
      <c r="B76" s="367"/>
      <c r="C76" s="367" t="s">
        <v>730</v>
      </c>
      <c r="D76" s="367">
        <v>3403</v>
      </c>
      <c r="E76" s="334">
        <v>19.25</v>
      </c>
      <c r="F76" s="334"/>
      <c r="G76" s="334">
        <v>30</v>
      </c>
      <c r="H76" s="334">
        <v>30</v>
      </c>
      <c r="I76" s="334">
        <v>30</v>
      </c>
      <c r="J76" s="334">
        <v>30</v>
      </c>
      <c r="K76" s="334">
        <v>30</v>
      </c>
      <c r="L76" s="334">
        <v>30</v>
      </c>
      <c r="M76" s="334">
        <v>28</v>
      </c>
      <c r="N76" s="334"/>
      <c r="O76" s="334"/>
      <c r="P76" s="334"/>
      <c r="Q76" s="334"/>
      <c r="R76" s="334"/>
      <c r="S76" s="368"/>
      <c r="T76" s="370"/>
      <c r="U76" s="334">
        <v>227.25</v>
      </c>
      <c r="V76" s="334">
        <v>527034.0962495103</v>
      </c>
      <c r="W76" s="334">
        <v>56809</v>
      </c>
      <c r="X76" s="334"/>
      <c r="Y76" s="334">
        <v>0</v>
      </c>
      <c r="Z76" s="334"/>
      <c r="AA76" s="334"/>
      <c r="AB76" s="387"/>
      <c r="AC76" s="334"/>
      <c r="AD76" s="334">
        <v>56809</v>
      </c>
      <c r="AE76" s="372"/>
      <c r="AF76" s="373"/>
      <c r="AG76" s="388"/>
      <c r="AH76" s="388"/>
      <c r="AI76" s="374">
        <v>0</v>
      </c>
      <c r="AJ76" s="334">
        <v>29745</v>
      </c>
      <c r="AK76" s="334">
        <v>28235.463522019578</v>
      </c>
      <c r="AL76" s="334">
        <v>0</v>
      </c>
      <c r="AM76" s="334"/>
      <c r="AN76" s="334">
        <v>57980.46352201958</v>
      </c>
      <c r="AO76" s="334"/>
      <c r="AP76" s="334"/>
      <c r="AQ76" s="334">
        <v>0</v>
      </c>
      <c r="AR76" s="334"/>
      <c r="AS76" s="334"/>
      <c r="AT76" s="334">
        <v>0</v>
      </c>
      <c r="AU76" s="334">
        <v>0</v>
      </c>
      <c r="AV76" s="334">
        <v>2854</v>
      </c>
      <c r="AW76" s="334">
        <v>0</v>
      </c>
      <c r="AX76" s="334">
        <v>1114</v>
      </c>
      <c r="AY76" s="334"/>
      <c r="AZ76" s="334">
        <v>3968</v>
      </c>
      <c r="BA76" s="334"/>
      <c r="BB76" s="334"/>
      <c r="BC76" s="334">
        <v>0</v>
      </c>
      <c r="BD76" s="334">
        <v>25416</v>
      </c>
      <c r="BE76" s="334">
        <v>1748</v>
      </c>
      <c r="BF76" s="334">
        <v>0</v>
      </c>
      <c r="BG76" s="334">
        <v>120329</v>
      </c>
      <c r="BH76" s="334">
        <v>7742</v>
      </c>
      <c r="BI76" s="334">
        <v>-1092</v>
      </c>
      <c r="BJ76" s="334">
        <v>0</v>
      </c>
      <c r="BK76" s="334">
        <v>2310</v>
      </c>
      <c r="BL76" s="334">
        <v>0</v>
      </c>
      <c r="BM76" s="334">
        <v>13333</v>
      </c>
      <c r="BN76" s="334"/>
      <c r="BO76" s="334"/>
      <c r="BP76" s="334"/>
      <c r="BQ76" s="334"/>
      <c r="BR76" s="334"/>
      <c r="BS76" s="334"/>
      <c r="BT76" s="334"/>
      <c r="BU76" s="334">
        <v>169786</v>
      </c>
      <c r="BV76" s="334"/>
      <c r="BW76" s="334"/>
      <c r="BX76" s="334">
        <v>0</v>
      </c>
      <c r="BY76" s="334">
        <v>0</v>
      </c>
      <c r="BZ76" s="334">
        <v>815577.5597715299</v>
      </c>
    </row>
    <row r="77" spans="2:78" ht="12.75">
      <c r="B77" s="367"/>
      <c r="C77" s="367" t="s">
        <v>731</v>
      </c>
      <c r="D77" s="367">
        <v>3404</v>
      </c>
      <c r="E77" s="334">
        <v>19.5</v>
      </c>
      <c r="F77" s="334"/>
      <c r="G77" s="334">
        <v>30</v>
      </c>
      <c r="H77" s="334">
        <v>30</v>
      </c>
      <c r="I77" s="334">
        <v>30</v>
      </c>
      <c r="J77" s="334">
        <v>27</v>
      </c>
      <c r="K77" s="334">
        <v>22</v>
      </c>
      <c r="L77" s="334">
        <v>19</v>
      </c>
      <c r="M77" s="334">
        <v>28</v>
      </c>
      <c r="N77" s="334"/>
      <c r="O77" s="334"/>
      <c r="P77" s="334"/>
      <c r="Q77" s="334"/>
      <c r="R77" s="334"/>
      <c r="S77" s="368"/>
      <c r="T77" s="370"/>
      <c r="U77" s="334">
        <v>205.5</v>
      </c>
      <c r="V77" s="334">
        <v>472010.1904225103</v>
      </c>
      <c r="W77" s="334">
        <v>57547</v>
      </c>
      <c r="X77" s="334"/>
      <c r="Y77" s="334">
        <v>0</v>
      </c>
      <c r="Z77" s="334"/>
      <c r="AA77" s="334"/>
      <c r="AB77" s="387"/>
      <c r="AC77" s="334"/>
      <c r="AD77" s="334">
        <v>57547</v>
      </c>
      <c r="AE77" s="372"/>
      <c r="AF77" s="373"/>
      <c r="AG77" s="388"/>
      <c r="AH77" s="388"/>
      <c r="AI77" s="374">
        <v>0</v>
      </c>
      <c r="AJ77" s="334">
        <v>12330</v>
      </c>
      <c r="AK77" s="334">
        <v>28200.781769173955</v>
      </c>
      <c r="AL77" s="334">
        <v>0</v>
      </c>
      <c r="AM77" s="334"/>
      <c r="AN77" s="334">
        <v>40530.781769173955</v>
      </c>
      <c r="AO77" s="334"/>
      <c r="AP77" s="334"/>
      <c r="AQ77" s="334">
        <v>0</v>
      </c>
      <c r="AR77" s="334"/>
      <c r="AS77" s="334"/>
      <c r="AT77" s="334">
        <v>0</v>
      </c>
      <c r="AU77" s="334">
        <v>0</v>
      </c>
      <c r="AV77" s="334">
        <v>4757</v>
      </c>
      <c r="AW77" s="334">
        <v>0</v>
      </c>
      <c r="AX77" s="334">
        <v>912</v>
      </c>
      <c r="AY77" s="334"/>
      <c r="AZ77" s="334">
        <v>5669</v>
      </c>
      <c r="BA77" s="334"/>
      <c r="BB77" s="334"/>
      <c r="BC77" s="334">
        <v>0</v>
      </c>
      <c r="BD77" s="334">
        <v>25416</v>
      </c>
      <c r="BE77" s="334">
        <v>1580</v>
      </c>
      <c r="BF77" s="334">
        <v>0</v>
      </c>
      <c r="BG77" s="334">
        <v>120329</v>
      </c>
      <c r="BH77" s="334">
        <v>7742</v>
      </c>
      <c r="BI77" s="334">
        <v>2064</v>
      </c>
      <c r="BJ77" s="334">
        <v>7730</v>
      </c>
      <c r="BK77" s="334">
        <v>3049.2</v>
      </c>
      <c r="BL77" s="334">
        <v>0</v>
      </c>
      <c r="BM77" s="334">
        <v>12068</v>
      </c>
      <c r="BN77" s="334"/>
      <c r="BO77" s="334"/>
      <c r="BP77" s="334"/>
      <c r="BQ77" s="334"/>
      <c r="BR77" s="334"/>
      <c r="BS77" s="334"/>
      <c r="BT77" s="334"/>
      <c r="BU77" s="334">
        <v>179978.2</v>
      </c>
      <c r="BV77" s="334"/>
      <c r="BW77" s="334"/>
      <c r="BX77" s="334">
        <v>0</v>
      </c>
      <c r="BY77" s="334">
        <v>71728</v>
      </c>
      <c r="BZ77" s="334">
        <v>827463.1721916841</v>
      </c>
    </row>
    <row r="78" spans="2:78" ht="12.75">
      <c r="B78" s="367"/>
      <c r="C78" s="367" t="s">
        <v>732</v>
      </c>
      <c r="D78" s="367">
        <v>3405</v>
      </c>
      <c r="E78" s="334">
        <v>43</v>
      </c>
      <c r="F78" s="334"/>
      <c r="G78" s="334">
        <v>90</v>
      </c>
      <c r="H78" s="334">
        <v>71</v>
      </c>
      <c r="I78" s="334">
        <v>60</v>
      </c>
      <c r="J78" s="334">
        <v>64</v>
      </c>
      <c r="K78" s="334">
        <v>64</v>
      </c>
      <c r="L78" s="334">
        <v>60</v>
      </c>
      <c r="M78" s="334">
        <v>63</v>
      </c>
      <c r="N78" s="334"/>
      <c r="O78" s="334"/>
      <c r="P78" s="334"/>
      <c r="Q78" s="334"/>
      <c r="R78" s="334"/>
      <c r="S78" s="368"/>
      <c r="T78" s="370"/>
      <c r="U78" s="334">
        <v>515</v>
      </c>
      <c r="V78" s="334">
        <v>1199711.588768566</v>
      </c>
      <c r="W78" s="334">
        <v>126899</v>
      </c>
      <c r="X78" s="334"/>
      <c r="Y78" s="334">
        <v>10855.57</v>
      </c>
      <c r="Z78" s="334"/>
      <c r="AA78" s="334"/>
      <c r="AB78" s="387"/>
      <c r="AC78" s="334"/>
      <c r="AD78" s="334">
        <v>137754.57</v>
      </c>
      <c r="AE78" s="372"/>
      <c r="AF78" s="373"/>
      <c r="AG78" s="388"/>
      <c r="AH78" s="388"/>
      <c r="AI78" s="374">
        <v>0</v>
      </c>
      <c r="AJ78" s="334">
        <v>44446</v>
      </c>
      <c r="AK78" s="334">
        <v>46023.42594810484</v>
      </c>
      <c r="AL78" s="334">
        <v>0</v>
      </c>
      <c r="AM78" s="334"/>
      <c r="AN78" s="334">
        <v>90469.42594810485</v>
      </c>
      <c r="AO78" s="334"/>
      <c r="AP78" s="334"/>
      <c r="AQ78" s="334">
        <v>0</v>
      </c>
      <c r="AR78" s="334"/>
      <c r="AS78" s="334"/>
      <c r="AT78" s="334">
        <v>0</v>
      </c>
      <c r="AU78" s="334">
        <v>0</v>
      </c>
      <c r="AV78" s="334">
        <v>0</v>
      </c>
      <c r="AW78" s="334">
        <v>0</v>
      </c>
      <c r="AX78" s="334">
        <v>1233</v>
      </c>
      <c r="AY78" s="334"/>
      <c r="AZ78" s="334">
        <v>1233</v>
      </c>
      <c r="BA78" s="334"/>
      <c r="BB78" s="334"/>
      <c r="BC78" s="334">
        <v>0</v>
      </c>
      <c r="BD78" s="334">
        <v>32381</v>
      </c>
      <c r="BE78" s="334">
        <v>3960</v>
      </c>
      <c r="BF78" s="334">
        <v>0</v>
      </c>
      <c r="BG78" s="334">
        <v>120329</v>
      </c>
      <c r="BH78" s="334">
        <v>3871</v>
      </c>
      <c r="BI78" s="334">
        <v>0</v>
      </c>
      <c r="BJ78" s="334">
        <v>0</v>
      </c>
      <c r="BK78" s="334">
        <v>5451.6</v>
      </c>
      <c r="BL78" s="334">
        <v>39392</v>
      </c>
      <c r="BM78" s="334">
        <v>30199</v>
      </c>
      <c r="BN78" s="334"/>
      <c r="BO78" s="334"/>
      <c r="BP78" s="334"/>
      <c r="BQ78" s="334"/>
      <c r="BR78" s="334"/>
      <c r="BS78" s="334"/>
      <c r="BT78" s="334"/>
      <c r="BU78" s="334">
        <v>235583.6</v>
      </c>
      <c r="BV78" s="334"/>
      <c r="BW78" s="334"/>
      <c r="BX78" s="334">
        <v>0</v>
      </c>
      <c r="BY78" s="334">
        <v>0</v>
      </c>
      <c r="BZ78" s="334">
        <v>1664752.184716671</v>
      </c>
    </row>
    <row r="79" spans="2:78" ht="12.75">
      <c r="B79" s="367"/>
      <c r="C79" s="367" t="s">
        <v>733</v>
      </c>
      <c r="D79" s="367">
        <v>3409</v>
      </c>
      <c r="E79" s="334">
        <v>27.75</v>
      </c>
      <c r="F79" s="334"/>
      <c r="G79" s="334">
        <v>60</v>
      </c>
      <c r="H79" s="334">
        <v>60</v>
      </c>
      <c r="I79" s="334">
        <v>30</v>
      </c>
      <c r="J79" s="334">
        <v>33</v>
      </c>
      <c r="K79" s="334">
        <v>33</v>
      </c>
      <c r="L79" s="334">
        <v>31</v>
      </c>
      <c r="M79" s="334">
        <v>31</v>
      </c>
      <c r="N79" s="334"/>
      <c r="O79" s="334"/>
      <c r="P79" s="334"/>
      <c r="Q79" s="334"/>
      <c r="R79" s="334"/>
      <c r="S79" s="368"/>
      <c r="T79" s="370"/>
      <c r="U79" s="334">
        <v>305.75</v>
      </c>
      <c r="V79" s="334">
        <v>708167.9117774707</v>
      </c>
      <c r="W79" s="334">
        <v>81894</v>
      </c>
      <c r="X79" s="334"/>
      <c r="Y79" s="334">
        <v>0</v>
      </c>
      <c r="Z79" s="334"/>
      <c r="AA79" s="334"/>
      <c r="AB79" s="387"/>
      <c r="AC79" s="334"/>
      <c r="AD79" s="334">
        <v>81894</v>
      </c>
      <c r="AE79" s="372"/>
      <c r="AF79" s="373"/>
      <c r="AG79" s="388"/>
      <c r="AH79" s="388"/>
      <c r="AI79" s="374">
        <v>0</v>
      </c>
      <c r="AJ79" s="334">
        <v>10556</v>
      </c>
      <c r="AK79" s="334">
        <v>27899.365801723994</v>
      </c>
      <c r="AL79" s="334">
        <v>0</v>
      </c>
      <c r="AM79" s="334"/>
      <c r="AN79" s="334">
        <v>38455.365801723994</v>
      </c>
      <c r="AO79" s="334"/>
      <c r="AP79" s="334"/>
      <c r="AQ79" s="334">
        <v>0</v>
      </c>
      <c r="AR79" s="334"/>
      <c r="AS79" s="334"/>
      <c r="AT79" s="334">
        <v>0</v>
      </c>
      <c r="AU79" s="334">
        <v>0</v>
      </c>
      <c r="AV79" s="334">
        <v>16174</v>
      </c>
      <c r="AW79" s="334">
        <v>0</v>
      </c>
      <c r="AX79" s="334">
        <v>1600</v>
      </c>
      <c r="AY79" s="334"/>
      <c r="AZ79" s="334">
        <v>17774</v>
      </c>
      <c r="BA79" s="334"/>
      <c r="BB79" s="334"/>
      <c r="BC79" s="334">
        <v>0</v>
      </c>
      <c r="BD79" s="334">
        <v>8321</v>
      </c>
      <c r="BE79" s="334">
        <v>2351</v>
      </c>
      <c r="BF79" s="334">
        <v>0</v>
      </c>
      <c r="BG79" s="334">
        <v>120329</v>
      </c>
      <c r="BH79" s="334">
        <v>11613</v>
      </c>
      <c r="BI79" s="334">
        <v>6564</v>
      </c>
      <c r="BJ79" s="334">
        <v>0</v>
      </c>
      <c r="BK79" s="334">
        <v>17417.4</v>
      </c>
      <c r="BL79" s="334">
        <v>42318</v>
      </c>
      <c r="BM79" s="334">
        <v>17866</v>
      </c>
      <c r="BN79" s="334"/>
      <c r="BO79" s="334"/>
      <c r="BP79" s="334"/>
      <c r="BQ79" s="334"/>
      <c r="BR79" s="334"/>
      <c r="BS79" s="334"/>
      <c r="BT79" s="334"/>
      <c r="BU79" s="334">
        <v>226779.4</v>
      </c>
      <c r="BV79" s="334"/>
      <c r="BW79" s="334"/>
      <c r="BX79" s="334">
        <v>0</v>
      </c>
      <c r="BY79" s="334">
        <v>21693</v>
      </c>
      <c r="BZ79" s="334">
        <v>1094763.6775791948</v>
      </c>
    </row>
    <row r="80" spans="2:78" ht="12.75">
      <c r="B80" s="367"/>
      <c r="C80" s="367" t="s">
        <v>734</v>
      </c>
      <c r="D80" s="367">
        <v>3410</v>
      </c>
      <c r="E80" s="334">
        <v>30.75</v>
      </c>
      <c r="F80" s="334"/>
      <c r="G80" s="334">
        <v>48</v>
      </c>
      <c r="H80" s="334">
        <v>44</v>
      </c>
      <c r="I80" s="334">
        <v>38</v>
      </c>
      <c r="J80" s="334">
        <v>44</v>
      </c>
      <c r="K80" s="334">
        <v>47</v>
      </c>
      <c r="L80" s="334">
        <v>48</v>
      </c>
      <c r="M80" s="334">
        <v>34</v>
      </c>
      <c r="N80" s="334"/>
      <c r="O80" s="334"/>
      <c r="P80" s="334"/>
      <c r="Q80" s="334"/>
      <c r="R80" s="334"/>
      <c r="S80" s="368"/>
      <c r="T80" s="370"/>
      <c r="U80" s="334">
        <v>333.75</v>
      </c>
      <c r="V80" s="334">
        <v>768372.0203419266</v>
      </c>
      <c r="W80" s="334">
        <v>90747</v>
      </c>
      <c r="X80" s="334"/>
      <c r="Y80" s="334">
        <v>30474.07</v>
      </c>
      <c r="Z80" s="334"/>
      <c r="AA80" s="334"/>
      <c r="AB80" s="387"/>
      <c r="AC80" s="334"/>
      <c r="AD80" s="334">
        <v>121221.07</v>
      </c>
      <c r="AE80" s="372"/>
      <c r="AF80" s="373"/>
      <c r="AG80" s="388"/>
      <c r="AH80" s="388"/>
      <c r="AI80" s="374">
        <v>0</v>
      </c>
      <c r="AJ80" s="334">
        <v>6303</v>
      </c>
      <c r="AK80" s="334">
        <v>46194.26598026905</v>
      </c>
      <c r="AL80" s="334">
        <v>0</v>
      </c>
      <c r="AM80" s="334"/>
      <c r="AN80" s="334">
        <v>52497.26598026905</v>
      </c>
      <c r="AO80" s="334"/>
      <c r="AP80" s="334"/>
      <c r="AQ80" s="334">
        <v>0</v>
      </c>
      <c r="AR80" s="334"/>
      <c r="AS80" s="334"/>
      <c r="AT80" s="334">
        <v>0</v>
      </c>
      <c r="AU80" s="334">
        <v>42482</v>
      </c>
      <c r="AV80" s="334">
        <v>24736</v>
      </c>
      <c r="AW80" s="334">
        <v>4545</v>
      </c>
      <c r="AX80" s="334">
        <v>1823</v>
      </c>
      <c r="AY80" s="334"/>
      <c r="AZ80" s="334">
        <v>73586</v>
      </c>
      <c r="BA80" s="334"/>
      <c r="BB80" s="334"/>
      <c r="BC80" s="334">
        <v>0</v>
      </c>
      <c r="BD80" s="334">
        <v>19657</v>
      </c>
      <c r="BE80" s="334">
        <v>2567</v>
      </c>
      <c r="BF80" s="334">
        <v>0</v>
      </c>
      <c r="BG80" s="334">
        <v>180494</v>
      </c>
      <c r="BH80" s="334">
        <v>11613</v>
      </c>
      <c r="BI80" s="334">
        <v>12047</v>
      </c>
      <c r="BJ80" s="334">
        <v>0</v>
      </c>
      <c r="BK80" s="334">
        <v>23100</v>
      </c>
      <c r="BL80" s="334">
        <v>0</v>
      </c>
      <c r="BM80" s="334">
        <v>19397</v>
      </c>
      <c r="BN80" s="334"/>
      <c r="BO80" s="334"/>
      <c r="BP80" s="334"/>
      <c r="BQ80" s="334"/>
      <c r="BR80" s="334"/>
      <c r="BS80" s="334"/>
      <c r="BT80" s="334"/>
      <c r="BU80" s="334">
        <v>268875</v>
      </c>
      <c r="BV80" s="334"/>
      <c r="BW80" s="334"/>
      <c r="BX80" s="334">
        <v>0</v>
      </c>
      <c r="BY80" s="334">
        <v>29498</v>
      </c>
      <c r="BZ80" s="334">
        <v>1314049.3563221956</v>
      </c>
    </row>
    <row r="81" spans="2:78" ht="12.75">
      <c r="B81" s="367"/>
      <c r="C81" s="367" t="s">
        <v>735</v>
      </c>
      <c r="D81" s="367">
        <v>5200</v>
      </c>
      <c r="E81" s="334">
        <v>46.25</v>
      </c>
      <c r="F81" s="334"/>
      <c r="G81" s="334">
        <v>88</v>
      </c>
      <c r="H81" s="334">
        <v>87</v>
      </c>
      <c r="I81" s="334">
        <v>90</v>
      </c>
      <c r="J81" s="334">
        <v>0</v>
      </c>
      <c r="K81" s="334">
        <v>0</v>
      </c>
      <c r="L81" s="334">
        <v>0</v>
      </c>
      <c r="M81" s="334">
        <v>0</v>
      </c>
      <c r="N81" s="334"/>
      <c r="O81" s="334"/>
      <c r="P81" s="334"/>
      <c r="Q81" s="334"/>
      <c r="R81" s="334"/>
      <c r="S81" s="368"/>
      <c r="T81" s="370"/>
      <c r="U81" s="334">
        <v>311.25</v>
      </c>
      <c r="V81" s="334">
        <v>682783.3281485486</v>
      </c>
      <c r="W81" s="334">
        <v>136490</v>
      </c>
      <c r="X81" s="334"/>
      <c r="Y81" s="334">
        <v>4316.07</v>
      </c>
      <c r="Z81" s="334"/>
      <c r="AA81" s="334"/>
      <c r="AB81" s="387"/>
      <c r="AC81" s="334"/>
      <c r="AD81" s="334">
        <v>140806.07</v>
      </c>
      <c r="AE81" s="372"/>
      <c r="AF81" s="373"/>
      <c r="AG81" s="388"/>
      <c r="AH81" s="388"/>
      <c r="AI81" s="374">
        <v>0</v>
      </c>
      <c r="AJ81" s="334">
        <v>33602</v>
      </c>
      <c r="AK81" s="334">
        <v>30647.135653288653</v>
      </c>
      <c r="AL81" s="334">
        <v>0</v>
      </c>
      <c r="AM81" s="334"/>
      <c r="AN81" s="334">
        <v>64249.13565328866</v>
      </c>
      <c r="AO81" s="334"/>
      <c r="AP81" s="334"/>
      <c r="AQ81" s="334">
        <v>0</v>
      </c>
      <c r="AR81" s="334"/>
      <c r="AS81" s="334"/>
      <c r="AT81" s="334">
        <v>0</v>
      </c>
      <c r="AU81" s="334">
        <v>0</v>
      </c>
      <c r="AV81" s="334">
        <v>1903</v>
      </c>
      <c r="AW81" s="334">
        <v>0</v>
      </c>
      <c r="AX81" s="334">
        <v>1075</v>
      </c>
      <c r="AY81" s="334"/>
      <c r="AZ81" s="334">
        <v>2978</v>
      </c>
      <c r="BA81" s="334"/>
      <c r="BB81" s="334"/>
      <c r="BC81" s="334">
        <v>0</v>
      </c>
      <c r="BD81" s="334">
        <v>33735</v>
      </c>
      <c r="BE81" s="334">
        <v>2394</v>
      </c>
      <c r="BF81" s="334">
        <v>2552</v>
      </c>
      <c r="BG81" s="334">
        <v>120329</v>
      </c>
      <c r="BH81" s="334">
        <v>7742</v>
      </c>
      <c r="BI81" s="334">
        <v>2332</v>
      </c>
      <c r="BJ81" s="334">
        <v>0</v>
      </c>
      <c r="BK81" s="334">
        <v>3719.1</v>
      </c>
      <c r="BL81" s="334">
        <v>0</v>
      </c>
      <c r="BM81" s="334">
        <v>18102</v>
      </c>
      <c r="BN81" s="334"/>
      <c r="BO81" s="334"/>
      <c r="BP81" s="334"/>
      <c r="BQ81" s="334"/>
      <c r="BR81" s="334"/>
      <c r="BS81" s="334"/>
      <c r="BT81" s="334"/>
      <c r="BU81" s="334">
        <v>190905.1</v>
      </c>
      <c r="BV81" s="334"/>
      <c r="BW81" s="334"/>
      <c r="BX81" s="334">
        <v>0</v>
      </c>
      <c r="BY81" s="334">
        <v>0</v>
      </c>
      <c r="BZ81" s="334">
        <v>1081721.6338018372</v>
      </c>
    </row>
    <row r="82" spans="2:78" ht="12.75">
      <c r="B82" s="367"/>
      <c r="C82" s="367" t="s">
        <v>736</v>
      </c>
      <c r="D82" s="367">
        <v>5201</v>
      </c>
      <c r="E82" s="334">
        <v>0</v>
      </c>
      <c r="F82" s="334"/>
      <c r="G82" s="334">
        <v>0</v>
      </c>
      <c r="H82" s="334">
        <v>0</v>
      </c>
      <c r="I82" s="334">
        <v>0</v>
      </c>
      <c r="J82" s="334">
        <v>90</v>
      </c>
      <c r="K82" s="334">
        <v>90</v>
      </c>
      <c r="L82" s="334">
        <v>89</v>
      </c>
      <c r="M82" s="334">
        <v>87</v>
      </c>
      <c r="N82" s="334"/>
      <c r="O82" s="334"/>
      <c r="P82" s="334"/>
      <c r="Q82" s="334"/>
      <c r="R82" s="334"/>
      <c r="S82" s="368"/>
      <c r="T82" s="370"/>
      <c r="U82" s="334">
        <v>356</v>
      </c>
      <c r="V82" s="334">
        <v>890386.839746</v>
      </c>
      <c r="W82" s="334">
        <v>0</v>
      </c>
      <c r="X82" s="334"/>
      <c r="Y82" s="334">
        <v>0</v>
      </c>
      <c r="Z82" s="334"/>
      <c r="AA82" s="334"/>
      <c r="AB82" s="387"/>
      <c r="AC82" s="334"/>
      <c r="AD82" s="334">
        <v>0</v>
      </c>
      <c r="AE82" s="372"/>
      <c r="AF82" s="373"/>
      <c r="AG82" s="388"/>
      <c r="AH82" s="388"/>
      <c r="AI82" s="374">
        <v>0</v>
      </c>
      <c r="AJ82" s="334">
        <v>68589</v>
      </c>
      <c r="AK82" s="334">
        <v>26992.69520102184</v>
      </c>
      <c r="AL82" s="334">
        <v>0</v>
      </c>
      <c r="AM82" s="334"/>
      <c r="AN82" s="334">
        <v>95581.69520102184</v>
      </c>
      <c r="AO82" s="334"/>
      <c r="AP82" s="334"/>
      <c r="AQ82" s="334">
        <v>0</v>
      </c>
      <c r="AR82" s="334"/>
      <c r="AS82" s="334"/>
      <c r="AT82" s="334">
        <v>0</v>
      </c>
      <c r="AU82" s="334">
        <v>0</v>
      </c>
      <c r="AV82" s="334">
        <v>0</v>
      </c>
      <c r="AW82" s="334">
        <v>0</v>
      </c>
      <c r="AX82" s="334">
        <v>1170</v>
      </c>
      <c r="AY82" s="334"/>
      <c r="AZ82" s="334">
        <v>1170</v>
      </c>
      <c r="BA82" s="334"/>
      <c r="BB82" s="334"/>
      <c r="BC82" s="334">
        <v>0</v>
      </c>
      <c r="BD82" s="334">
        <v>0</v>
      </c>
      <c r="BE82" s="334">
        <v>2738</v>
      </c>
      <c r="BF82" s="334">
        <v>2955</v>
      </c>
      <c r="BG82" s="334">
        <v>120329</v>
      </c>
      <c r="BH82" s="334">
        <v>7742</v>
      </c>
      <c r="BI82" s="334">
        <v>756</v>
      </c>
      <c r="BJ82" s="334">
        <v>0</v>
      </c>
      <c r="BK82" s="334">
        <v>3718.9</v>
      </c>
      <c r="BL82" s="334">
        <v>0</v>
      </c>
      <c r="BM82" s="334">
        <v>20957</v>
      </c>
      <c r="BN82" s="334"/>
      <c r="BO82" s="334"/>
      <c r="BP82" s="334"/>
      <c r="BQ82" s="334"/>
      <c r="BR82" s="334"/>
      <c r="BS82" s="334"/>
      <c r="BT82" s="334"/>
      <c r="BU82" s="334">
        <v>159195.9</v>
      </c>
      <c r="BV82" s="334"/>
      <c r="BW82" s="334"/>
      <c r="BX82" s="334">
        <v>0</v>
      </c>
      <c r="BY82" s="334">
        <v>0</v>
      </c>
      <c r="BZ82" s="334">
        <v>1146334.4349470218</v>
      </c>
    </row>
    <row r="83" spans="2:78" ht="12.75">
      <c r="B83" s="367"/>
      <c r="C83" s="367" t="s">
        <v>737</v>
      </c>
      <c r="D83" s="367">
        <v>5202</v>
      </c>
      <c r="E83" s="334">
        <v>0</v>
      </c>
      <c r="F83" s="334"/>
      <c r="G83" s="334">
        <v>0</v>
      </c>
      <c r="H83" s="334">
        <v>0</v>
      </c>
      <c r="I83" s="334">
        <v>0</v>
      </c>
      <c r="J83" s="334">
        <v>78</v>
      </c>
      <c r="K83" s="334">
        <v>74</v>
      </c>
      <c r="L83" s="334">
        <v>85</v>
      </c>
      <c r="M83" s="334">
        <v>73</v>
      </c>
      <c r="N83" s="334"/>
      <c r="O83" s="334"/>
      <c r="P83" s="334"/>
      <c r="Q83" s="334"/>
      <c r="R83" s="334"/>
      <c r="S83" s="368"/>
      <c r="T83" s="370"/>
      <c r="U83" s="334">
        <v>310</v>
      </c>
      <c r="V83" s="334">
        <v>775336.854835</v>
      </c>
      <c r="W83" s="334">
        <v>0</v>
      </c>
      <c r="X83" s="334"/>
      <c r="Y83" s="334">
        <v>0</v>
      </c>
      <c r="Z83" s="334"/>
      <c r="AA83" s="334"/>
      <c r="AB83" s="387"/>
      <c r="AC83" s="334"/>
      <c r="AD83" s="334">
        <v>0</v>
      </c>
      <c r="AE83" s="372"/>
      <c r="AF83" s="373"/>
      <c r="AG83" s="388"/>
      <c r="AH83" s="388"/>
      <c r="AI83" s="374">
        <v>0</v>
      </c>
      <c r="AJ83" s="334">
        <v>9913</v>
      </c>
      <c r="AK83" s="334">
        <v>39345.77154283965</v>
      </c>
      <c r="AL83" s="334">
        <v>0</v>
      </c>
      <c r="AM83" s="334"/>
      <c r="AN83" s="334">
        <v>49258.77154283965</v>
      </c>
      <c r="AO83" s="334"/>
      <c r="AP83" s="334"/>
      <c r="AQ83" s="334">
        <v>0</v>
      </c>
      <c r="AR83" s="334"/>
      <c r="AS83" s="334"/>
      <c r="AT83" s="334">
        <v>0</v>
      </c>
      <c r="AU83" s="334">
        <v>45750</v>
      </c>
      <c r="AV83" s="334">
        <v>5708</v>
      </c>
      <c r="AW83" s="334">
        <v>909</v>
      </c>
      <c r="AX83" s="334">
        <v>1535</v>
      </c>
      <c r="AY83" s="334"/>
      <c r="AZ83" s="334">
        <v>53902</v>
      </c>
      <c r="BA83" s="334"/>
      <c r="BB83" s="334"/>
      <c r="BC83" s="334">
        <v>0</v>
      </c>
      <c r="BD83" s="334">
        <v>0</v>
      </c>
      <c r="BE83" s="334">
        <v>2384</v>
      </c>
      <c r="BF83" s="334">
        <v>2573</v>
      </c>
      <c r="BG83" s="334">
        <v>120329</v>
      </c>
      <c r="BH83" s="334">
        <v>0</v>
      </c>
      <c r="BI83" s="334">
        <v>19716</v>
      </c>
      <c r="BJ83" s="334">
        <v>0</v>
      </c>
      <c r="BK83" s="334">
        <v>3741.8</v>
      </c>
      <c r="BL83" s="334">
        <v>0</v>
      </c>
      <c r="BM83" s="334">
        <v>18249</v>
      </c>
      <c r="BN83" s="334"/>
      <c r="BO83" s="334"/>
      <c r="BP83" s="334"/>
      <c r="BQ83" s="334"/>
      <c r="BR83" s="334"/>
      <c r="BS83" s="334"/>
      <c r="BT83" s="334"/>
      <c r="BU83" s="334">
        <v>166992.8</v>
      </c>
      <c r="BV83" s="334"/>
      <c r="BW83" s="334"/>
      <c r="BX83" s="334">
        <v>0</v>
      </c>
      <c r="BY83" s="334">
        <v>11949</v>
      </c>
      <c r="BZ83" s="334">
        <v>1057439.4263778396</v>
      </c>
    </row>
    <row r="84" spans="2:78" ht="12.75">
      <c r="B84" s="367"/>
      <c r="C84" s="367" t="s">
        <v>738</v>
      </c>
      <c r="D84" s="367">
        <v>5203</v>
      </c>
      <c r="E84" s="334">
        <v>40</v>
      </c>
      <c r="F84" s="334"/>
      <c r="G84" s="334">
        <v>88</v>
      </c>
      <c r="H84" s="334">
        <v>78</v>
      </c>
      <c r="I84" s="334">
        <v>87</v>
      </c>
      <c r="J84" s="334">
        <v>0</v>
      </c>
      <c r="K84" s="334">
        <v>0</v>
      </c>
      <c r="L84" s="334">
        <v>0</v>
      </c>
      <c r="M84" s="334">
        <v>0</v>
      </c>
      <c r="N84" s="334"/>
      <c r="O84" s="334"/>
      <c r="P84" s="334"/>
      <c r="Q84" s="334"/>
      <c r="R84" s="334"/>
      <c r="S84" s="368"/>
      <c r="T84" s="370"/>
      <c r="U84" s="334">
        <v>293</v>
      </c>
      <c r="V84" s="334">
        <v>652470.1582111287</v>
      </c>
      <c r="W84" s="334">
        <v>118045</v>
      </c>
      <c r="X84" s="334"/>
      <c r="Y84" s="334">
        <v>10855.57</v>
      </c>
      <c r="Z84" s="334"/>
      <c r="AA84" s="334"/>
      <c r="AB84" s="387"/>
      <c r="AC84" s="334"/>
      <c r="AD84" s="334">
        <v>128900.57</v>
      </c>
      <c r="AE84" s="372"/>
      <c r="AF84" s="373"/>
      <c r="AG84" s="388"/>
      <c r="AH84" s="388"/>
      <c r="AI84" s="374">
        <v>0</v>
      </c>
      <c r="AJ84" s="334">
        <v>571</v>
      </c>
      <c r="AK84" s="334">
        <v>43744.946311170555</v>
      </c>
      <c r="AL84" s="334">
        <v>99315</v>
      </c>
      <c r="AM84" s="334"/>
      <c r="AN84" s="334">
        <v>143630.94631117056</v>
      </c>
      <c r="AO84" s="334"/>
      <c r="AP84" s="334"/>
      <c r="AQ84" s="334">
        <v>0</v>
      </c>
      <c r="AR84" s="334"/>
      <c r="AS84" s="334"/>
      <c r="AT84" s="334">
        <v>0</v>
      </c>
      <c r="AU84" s="334">
        <v>37254</v>
      </c>
      <c r="AV84" s="334">
        <v>33299</v>
      </c>
      <c r="AW84" s="334">
        <v>0</v>
      </c>
      <c r="AX84" s="334">
        <v>1448</v>
      </c>
      <c r="AY84" s="334"/>
      <c r="AZ84" s="334">
        <v>72001</v>
      </c>
      <c r="BA84" s="334"/>
      <c r="BB84" s="334"/>
      <c r="BC84" s="334">
        <v>0</v>
      </c>
      <c r="BD84" s="334">
        <v>11111</v>
      </c>
      <c r="BE84" s="334">
        <v>2253</v>
      </c>
      <c r="BF84" s="334">
        <v>2432</v>
      </c>
      <c r="BG84" s="334">
        <v>120329</v>
      </c>
      <c r="BH84" s="334">
        <v>3871</v>
      </c>
      <c r="BI84" s="334">
        <v>24763</v>
      </c>
      <c r="BJ84" s="334">
        <v>0</v>
      </c>
      <c r="BK84" s="334">
        <v>3742.2</v>
      </c>
      <c r="BL84" s="334">
        <v>0</v>
      </c>
      <c r="BM84" s="334">
        <v>17248</v>
      </c>
      <c r="BN84" s="334"/>
      <c r="BO84" s="334"/>
      <c r="BP84" s="334"/>
      <c r="BQ84" s="334"/>
      <c r="BR84" s="334"/>
      <c r="BS84" s="334"/>
      <c r="BT84" s="334"/>
      <c r="BU84" s="334">
        <v>185749.2</v>
      </c>
      <c r="BV84" s="334"/>
      <c r="BW84" s="334"/>
      <c r="BX84" s="334">
        <v>0</v>
      </c>
      <c r="BY84" s="334">
        <v>0</v>
      </c>
      <c r="BZ84" s="334">
        <v>1182751.8745222993</v>
      </c>
    </row>
    <row r="85" spans="2:78" ht="12.75">
      <c r="B85" s="367"/>
      <c r="C85" s="367" t="s">
        <v>739</v>
      </c>
      <c r="D85" s="367">
        <v>5204</v>
      </c>
      <c r="E85" s="334">
        <v>36.5</v>
      </c>
      <c r="F85" s="334"/>
      <c r="G85" s="334">
        <v>60</v>
      </c>
      <c r="H85" s="334">
        <v>49</v>
      </c>
      <c r="I85" s="334">
        <v>51</v>
      </c>
      <c r="J85" s="334">
        <v>0</v>
      </c>
      <c r="K85" s="334">
        <v>0</v>
      </c>
      <c r="L85" s="334">
        <v>0</v>
      </c>
      <c r="M85" s="334">
        <v>0</v>
      </c>
      <c r="N85" s="334"/>
      <c r="O85" s="334"/>
      <c r="P85" s="334"/>
      <c r="Q85" s="334"/>
      <c r="R85" s="334"/>
      <c r="S85" s="368"/>
      <c r="T85" s="370"/>
      <c r="U85" s="334">
        <v>196.5</v>
      </c>
      <c r="V85" s="334">
        <v>413289.7982773207</v>
      </c>
      <c r="W85" s="334">
        <v>107716</v>
      </c>
      <c r="X85" s="334"/>
      <c r="Y85" s="334">
        <v>13079</v>
      </c>
      <c r="Z85" s="334"/>
      <c r="AA85" s="334"/>
      <c r="AB85" s="387"/>
      <c r="AC85" s="334"/>
      <c r="AD85" s="334">
        <v>120795</v>
      </c>
      <c r="AE85" s="372"/>
      <c r="AF85" s="373"/>
      <c r="AG85" s="388"/>
      <c r="AH85" s="388"/>
      <c r="AI85" s="374">
        <v>0</v>
      </c>
      <c r="AJ85" s="334">
        <v>8695</v>
      </c>
      <c r="AK85" s="334">
        <v>22718.034155700254</v>
      </c>
      <c r="AL85" s="334">
        <v>0</v>
      </c>
      <c r="AM85" s="334"/>
      <c r="AN85" s="334">
        <v>31413.034155700254</v>
      </c>
      <c r="AO85" s="334"/>
      <c r="AP85" s="334"/>
      <c r="AQ85" s="334">
        <v>0</v>
      </c>
      <c r="AR85" s="334"/>
      <c r="AS85" s="334"/>
      <c r="AT85" s="334">
        <v>0</v>
      </c>
      <c r="AU85" s="334">
        <v>0</v>
      </c>
      <c r="AV85" s="334">
        <v>2854</v>
      </c>
      <c r="AW85" s="334">
        <v>0</v>
      </c>
      <c r="AX85" s="334">
        <v>770</v>
      </c>
      <c r="AY85" s="334"/>
      <c r="AZ85" s="334">
        <v>3624</v>
      </c>
      <c r="BA85" s="334"/>
      <c r="BB85" s="334"/>
      <c r="BC85" s="334">
        <v>0</v>
      </c>
      <c r="BD85" s="334">
        <v>11111</v>
      </c>
      <c r="BE85" s="334">
        <v>1511</v>
      </c>
      <c r="BF85" s="334">
        <v>1602</v>
      </c>
      <c r="BG85" s="334">
        <v>120329</v>
      </c>
      <c r="BH85" s="334">
        <v>3871</v>
      </c>
      <c r="BI85" s="334">
        <v>6</v>
      </c>
      <c r="BJ85" s="334">
        <v>22085</v>
      </c>
      <c r="BK85" s="334">
        <v>2148.3</v>
      </c>
      <c r="BL85" s="334">
        <v>0</v>
      </c>
      <c r="BM85" s="334">
        <v>11361</v>
      </c>
      <c r="BN85" s="334"/>
      <c r="BO85" s="334"/>
      <c r="BP85" s="334"/>
      <c r="BQ85" s="334"/>
      <c r="BR85" s="334"/>
      <c r="BS85" s="334"/>
      <c r="BT85" s="334"/>
      <c r="BU85" s="334">
        <v>174024.3</v>
      </c>
      <c r="BV85" s="334"/>
      <c r="BW85" s="334"/>
      <c r="BX85" s="334">
        <v>0</v>
      </c>
      <c r="BY85" s="334">
        <v>3138</v>
      </c>
      <c r="BZ85" s="334">
        <v>746284.132433021</v>
      </c>
    </row>
    <row r="86" spans="2:78" ht="12.75">
      <c r="B86" s="367"/>
      <c r="C86" s="367" t="s">
        <v>740</v>
      </c>
      <c r="D86" s="367">
        <v>5205</v>
      </c>
      <c r="E86" s="334">
        <v>0</v>
      </c>
      <c r="F86" s="334"/>
      <c r="G86" s="334">
        <v>0</v>
      </c>
      <c r="H86" s="334">
        <v>0</v>
      </c>
      <c r="I86" s="334">
        <v>0</v>
      </c>
      <c r="J86" s="334">
        <v>55</v>
      </c>
      <c r="K86" s="334">
        <v>58</v>
      </c>
      <c r="L86" s="334">
        <v>59</v>
      </c>
      <c r="M86" s="334">
        <v>60</v>
      </c>
      <c r="N86" s="334"/>
      <c r="O86" s="334"/>
      <c r="P86" s="334"/>
      <c r="Q86" s="334"/>
      <c r="R86" s="334"/>
      <c r="S86" s="368"/>
      <c r="T86" s="370"/>
      <c r="U86" s="334">
        <v>232</v>
      </c>
      <c r="V86" s="334">
        <v>580252.0978120001</v>
      </c>
      <c r="W86" s="334">
        <v>0</v>
      </c>
      <c r="X86" s="334"/>
      <c r="Y86" s="334">
        <v>0</v>
      </c>
      <c r="Z86" s="334"/>
      <c r="AA86" s="334"/>
      <c r="AB86" s="387"/>
      <c r="AC86" s="334"/>
      <c r="AD86" s="334">
        <v>0</v>
      </c>
      <c r="AE86" s="372"/>
      <c r="AF86" s="373"/>
      <c r="AG86" s="388"/>
      <c r="AH86" s="388"/>
      <c r="AI86" s="374">
        <v>0</v>
      </c>
      <c r="AJ86" s="334">
        <v>27885</v>
      </c>
      <c r="AK86" s="334">
        <v>21436.784286178347</v>
      </c>
      <c r="AL86" s="334">
        <v>0</v>
      </c>
      <c r="AM86" s="334"/>
      <c r="AN86" s="334">
        <v>49321.78428617834</v>
      </c>
      <c r="AO86" s="334"/>
      <c r="AP86" s="334"/>
      <c r="AQ86" s="334">
        <v>0</v>
      </c>
      <c r="AR86" s="334"/>
      <c r="AS86" s="334"/>
      <c r="AT86" s="334">
        <v>0</v>
      </c>
      <c r="AU86" s="334">
        <v>4575</v>
      </c>
      <c r="AV86" s="334">
        <v>951</v>
      </c>
      <c r="AW86" s="334">
        <v>0</v>
      </c>
      <c r="AX86" s="334">
        <v>873</v>
      </c>
      <c r="AY86" s="334"/>
      <c r="AZ86" s="334">
        <v>6399</v>
      </c>
      <c r="BA86" s="334"/>
      <c r="BB86" s="334"/>
      <c r="BC86" s="334">
        <v>0</v>
      </c>
      <c r="BD86" s="334">
        <v>0</v>
      </c>
      <c r="BE86" s="334">
        <v>1784</v>
      </c>
      <c r="BF86" s="334">
        <v>1926</v>
      </c>
      <c r="BG86" s="334">
        <v>120329</v>
      </c>
      <c r="BH86" s="334">
        <v>3871</v>
      </c>
      <c r="BI86" s="334">
        <v>4007</v>
      </c>
      <c r="BJ86" s="334">
        <v>0</v>
      </c>
      <c r="BK86" s="334">
        <v>2148.7</v>
      </c>
      <c r="BL86" s="334">
        <v>0</v>
      </c>
      <c r="BM86" s="334">
        <v>13657</v>
      </c>
      <c r="BN86" s="334"/>
      <c r="BO86" s="334"/>
      <c r="BP86" s="334"/>
      <c r="BQ86" s="334"/>
      <c r="BR86" s="334"/>
      <c r="BS86" s="334"/>
      <c r="BT86" s="334"/>
      <c r="BU86" s="334">
        <v>147722.7</v>
      </c>
      <c r="BV86" s="334"/>
      <c r="BW86" s="334"/>
      <c r="BX86" s="334">
        <v>0</v>
      </c>
      <c r="BY86" s="334">
        <v>0</v>
      </c>
      <c r="BZ86" s="334">
        <v>783695.5820981783</v>
      </c>
    </row>
    <row r="87" spans="2:78" ht="12.75">
      <c r="B87" s="367"/>
      <c r="C87" s="367" t="s">
        <v>741</v>
      </c>
      <c r="D87" s="367">
        <v>5206</v>
      </c>
      <c r="E87" s="334">
        <v>38.25</v>
      </c>
      <c r="F87" s="334"/>
      <c r="G87" s="334">
        <v>54</v>
      </c>
      <c r="H87" s="334">
        <v>58</v>
      </c>
      <c r="I87" s="334">
        <v>59</v>
      </c>
      <c r="J87" s="334">
        <v>39</v>
      </c>
      <c r="K87" s="334">
        <v>65</v>
      </c>
      <c r="L87" s="334">
        <v>71</v>
      </c>
      <c r="M87" s="334">
        <v>58</v>
      </c>
      <c r="N87" s="334"/>
      <c r="O87" s="334"/>
      <c r="P87" s="334"/>
      <c r="Q87" s="334"/>
      <c r="R87" s="334"/>
      <c r="S87" s="368"/>
      <c r="T87" s="370"/>
      <c r="U87" s="334">
        <v>442.25</v>
      </c>
      <c r="V87" s="334">
        <v>1022918.6352492836</v>
      </c>
      <c r="W87" s="334">
        <v>112881</v>
      </c>
      <c r="X87" s="334"/>
      <c r="Y87" s="334">
        <v>4316.07</v>
      </c>
      <c r="Z87" s="334"/>
      <c r="AA87" s="334"/>
      <c r="AB87" s="387"/>
      <c r="AC87" s="334"/>
      <c r="AD87" s="334">
        <v>117197.07</v>
      </c>
      <c r="AE87" s="372"/>
      <c r="AF87" s="373"/>
      <c r="AG87" s="388"/>
      <c r="AH87" s="388"/>
      <c r="AI87" s="374">
        <v>0</v>
      </c>
      <c r="AJ87" s="334">
        <v>50777</v>
      </c>
      <c r="AK87" s="334">
        <v>68492.47916904767</v>
      </c>
      <c r="AL87" s="334">
        <v>0</v>
      </c>
      <c r="AM87" s="334"/>
      <c r="AN87" s="334">
        <v>119269.47916904767</v>
      </c>
      <c r="AO87" s="334"/>
      <c r="AP87" s="334"/>
      <c r="AQ87" s="334">
        <v>0</v>
      </c>
      <c r="AR87" s="334"/>
      <c r="AS87" s="334"/>
      <c r="AT87" s="334">
        <v>0</v>
      </c>
      <c r="AU87" s="334">
        <v>48365</v>
      </c>
      <c r="AV87" s="334">
        <v>5708</v>
      </c>
      <c r="AW87" s="334">
        <v>5455</v>
      </c>
      <c r="AX87" s="334">
        <v>2210</v>
      </c>
      <c r="AY87" s="334"/>
      <c r="AZ87" s="334">
        <v>61738</v>
      </c>
      <c r="BA87" s="334"/>
      <c r="BB87" s="334"/>
      <c r="BC87" s="334">
        <v>0</v>
      </c>
      <c r="BD87" s="334">
        <v>11111</v>
      </c>
      <c r="BE87" s="334">
        <v>3401</v>
      </c>
      <c r="BF87" s="334">
        <v>3656</v>
      </c>
      <c r="BG87" s="334">
        <v>120329</v>
      </c>
      <c r="BH87" s="334">
        <v>7742</v>
      </c>
      <c r="BI87" s="334">
        <v>24878</v>
      </c>
      <c r="BJ87" s="334">
        <v>0</v>
      </c>
      <c r="BK87" s="334">
        <v>7392</v>
      </c>
      <c r="BL87" s="334">
        <v>0</v>
      </c>
      <c r="BM87" s="334">
        <v>25931</v>
      </c>
      <c r="BN87" s="334"/>
      <c r="BO87" s="334"/>
      <c r="BP87" s="334"/>
      <c r="BQ87" s="334"/>
      <c r="BR87" s="334"/>
      <c r="BS87" s="334"/>
      <c r="BT87" s="334"/>
      <c r="BU87" s="334">
        <v>204440</v>
      </c>
      <c r="BV87" s="334"/>
      <c r="BW87" s="334"/>
      <c r="BX87" s="334">
        <v>0</v>
      </c>
      <c r="BY87" s="334">
        <v>0</v>
      </c>
      <c r="BZ87" s="334">
        <v>1525563.1844183314</v>
      </c>
    </row>
    <row r="88" spans="2:78" ht="12.75">
      <c r="B88" s="367"/>
      <c r="C88" s="367" t="s">
        <v>742</v>
      </c>
      <c r="D88" s="367">
        <v>5208</v>
      </c>
      <c r="E88" s="334">
        <v>14.25</v>
      </c>
      <c r="F88" s="334"/>
      <c r="G88" s="334">
        <v>30</v>
      </c>
      <c r="H88" s="334">
        <v>30</v>
      </c>
      <c r="I88" s="334">
        <v>30</v>
      </c>
      <c r="J88" s="334">
        <v>29</v>
      </c>
      <c r="K88" s="334">
        <v>29</v>
      </c>
      <c r="L88" s="334">
        <v>29</v>
      </c>
      <c r="M88" s="334">
        <v>25</v>
      </c>
      <c r="N88" s="334"/>
      <c r="O88" s="334"/>
      <c r="P88" s="334"/>
      <c r="Q88" s="334"/>
      <c r="R88" s="334"/>
      <c r="S88" s="368"/>
      <c r="T88" s="370"/>
      <c r="U88" s="334">
        <v>216.25</v>
      </c>
      <c r="V88" s="334">
        <v>512027.5764785104</v>
      </c>
      <c r="W88" s="334">
        <v>42054</v>
      </c>
      <c r="X88" s="334"/>
      <c r="Y88" s="334">
        <v>0</v>
      </c>
      <c r="Z88" s="334"/>
      <c r="AA88" s="334"/>
      <c r="AB88" s="387"/>
      <c r="AC88" s="334"/>
      <c r="AD88" s="334">
        <v>42054</v>
      </c>
      <c r="AE88" s="372"/>
      <c r="AF88" s="373"/>
      <c r="AG88" s="388"/>
      <c r="AH88" s="388"/>
      <c r="AI88" s="374">
        <v>0</v>
      </c>
      <c r="AJ88" s="334">
        <v>0</v>
      </c>
      <c r="AK88" s="334">
        <v>24225.270468004466</v>
      </c>
      <c r="AL88" s="334">
        <v>0</v>
      </c>
      <c r="AM88" s="334"/>
      <c r="AN88" s="334">
        <v>24225.270468004466</v>
      </c>
      <c r="AO88" s="334"/>
      <c r="AP88" s="334"/>
      <c r="AQ88" s="334">
        <v>0</v>
      </c>
      <c r="AR88" s="334"/>
      <c r="AS88" s="334"/>
      <c r="AT88" s="334">
        <v>0</v>
      </c>
      <c r="AU88" s="334">
        <v>0</v>
      </c>
      <c r="AV88" s="334">
        <v>0</v>
      </c>
      <c r="AW88" s="334">
        <v>0</v>
      </c>
      <c r="AX88" s="334">
        <v>763</v>
      </c>
      <c r="AY88" s="334"/>
      <c r="AZ88" s="334">
        <v>763</v>
      </c>
      <c r="BA88" s="334"/>
      <c r="BB88" s="334"/>
      <c r="BC88" s="334">
        <v>0</v>
      </c>
      <c r="BD88" s="334">
        <v>33963</v>
      </c>
      <c r="BE88" s="334">
        <v>1663</v>
      </c>
      <c r="BF88" s="334">
        <v>1789</v>
      </c>
      <c r="BG88" s="334">
        <v>120329</v>
      </c>
      <c r="BH88" s="334">
        <v>3871</v>
      </c>
      <c r="BI88" s="334">
        <v>4043</v>
      </c>
      <c r="BJ88" s="334">
        <v>0</v>
      </c>
      <c r="BK88" s="334">
        <v>2310</v>
      </c>
      <c r="BL88" s="334">
        <v>0</v>
      </c>
      <c r="BM88" s="334">
        <v>12686</v>
      </c>
      <c r="BN88" s="334"/>
      <c r="BO88" s="334"/>
      <c r="BP88" s="334"/>
      <c r="BQ88" s="334"/>
      <c r="BR88" s="334"/>
      <c r="BS88" s="334"/>
      <c r="BT88" s="334"/>
      <c r="BU88" s="334">
        <v>180654</v>
      </c>
      <c r="BV88" s="334"/>
      <c r="BW88" s="334"/>
      <c r="BX88" s="334">
        <v>0</v>
      </c>
      <c r="BY88" s="334">
        <v>0</v>
      </c>
      <c r="BZ88" s="334">
        <v>759723.8469465149</v>
      </c>
    </row>
    <row r="89" spans="2:78" ht="12.75">
      <c r="B89" s="367"/>
      <c r="C89" s="367" t="s">
        <v>743</v>
      </c>
      <c r="D89" s="367">
        <v>5211</v>
      </c>
      <c r="E89" s="334">
        <v>41.75</v>
      </c>
      <c r="F89" s="334"/>
      <c r="G89" s="334">
        <v>89</v>
      </c>
      <c r="H89" s="334">
        <v>90</v>
      </c>
      <c r="I89" s="334">
        <v>92</v>
      </c>
      <c r="J89" s="334">
        <v>92</v>
      </c>
      <c r="K89" s="334">
        <v>92</v>
      </c>
      <c r="L89" s="334">
        <v>90</v>
      </c>
      <c r="M89" s="334">
        <v>91</v>
      </c>
      <c r="N89" s="334"/>
      <c r="O89" s="334"/>
      <c r="P89" s="334"/>
      <c r="Q89" s="334"/>
      <c r="R89" s="334"/>
      <c r="S89" s="368"/>
      <c r="T89" s="370"/>
      <c r="U89" s="334">
        <v>677.75</v>
      </c>
      <c r="V89" s="334">
        <v>1610988.4358382875</v>
      </c>
      <c r="W89" s="334">
        <v>123210</v>
      </c>
      <c r="X89" s="334"/>
      <c r="Y89" s="334">
        <v>10855.57</v>
      </c>
      <c r="Z89" s="334"/>
      <c r="AA89" s="334"/>
      <c r="AB89" s="387"/>
      <c r="AC89" s="334"/>
      <c r="AD89" s="334">
        <v>134065.57</v>
      </c>
      <c r="AE89" s="372"/>
      <c r="AF89" s="373"/>
      <c r="AG89" s="388"/>
      <c r="AH89" s="388"/>
      <c r="AI89" s="374">
        <v>0</v>
      </c>
      <c r="AJ89" s="334">
        <v>33680</v>
      </c>
      <c r="AK89" s="334">
        <v>81803.80373945419</v>
      </c>
      <c r="AL89" s="334">
        <v>171833</v>
      </c>
      <c r="AM89" s="334"/>
      <c r="AN89" s="334">
        <v>287316.8037394542</v>
      </c>
      <c r="AO89" s="334"/>
      <c r="AP89" s="334"/>
      <c r="AQ89" s="334">
        <v>0</v>
      </c>
      <c r="AR89" s="334"/>
      <c r="AS89" s="334"/>
      <c r="AT89" s="334">
        <v>0</v>
      </c>
      <c r="AU89" s="334">
        <v>0</v>
      </c>
      <c r="AV89" s="334">
        <v>0</v>
      </c>
      <c r="AW89" s="334">
        <v>909</v>
      </c>
      <c r="AX89" s="334">
        <v>2903</v>
      </c>
      <c r="AY89" s="334"/>
      <c r="AZ89" s="334">
        <v>3812</v>
      </c>
      <c r="BA89" s="334"/>
      <c r="BB89" s="334"/>
      <c r="BC89" s="334">
        <v>0</v>
      </c>
      <c r="BD89" s="334">
        <v>32381</v>
      </c>
      <c r="BE89" s="334">
        <v>5212</v>
      </c>
      <c r="BF89" s="334">
        <v>5598</v>
      </c>
      <c r="BG89" s="334">
        <v>120329</v>
      </c>
      <c r="BH89" s="334">
        <v>19355</v>
      </c>
      <c r="BI89" s="334">
        <v>13164</v>
      </c>
      <c r="BJ89" s="334">
        <v>0</v>
      </c>
      <c r="BK89" s="334">
        <v>7715.4</v>
      </c>
      <c r="BL89" s="334">
        <v>0</v>
      </c>
      <c r="BM89" s="334">
        <v>39706</v>
      </c>
      <c r="BN89" s="334"/>
      <c r="BO89" s="334"/>
      <c r="BP89" s="334"/>
      <c r="BQ89" s="334"/>
      <c r="BR89" s="334"/>
      <c r="BS89" s="334"/>
      <c r="BT89" s="334"/>
      <c r="BU89" s="334">
        <v>243460.4</v>
      </c>
      <c r="BV89" s="334"/>
      <c r="BW89" s="334"/>
      <c r="BX89" s="334">
        <v>0</v>
      </c>
      <c r="BY89" s="334">
        <v>0</v>
      </c>
      <c r="BZ89" s="334">
        <v>2279643.2095777416</v>
      </c>
    </row>
    <row r="90" spans="2:78" ht="13.5" thickBot="1">
      <c r="B90" s="389"/>
      <c r="C90" s="389"/>
      <c r="D90" s="389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391"/>
      <c r="T90" s="391"/>
      <c r="U90" s="390"/>
      <c r="V90" s="390"/>
      <c r="W90" s="390"/>
      <c r="X90" s="390"/>
      <c r="Y90" s="390"/>
      <c r="Z90" s="390"/>
      <c r="AA90" s="390"/>
      <c r="AB90" s="390"/>
      <c r="AC90" s="390"/>
      <c r="AD90" s="390"/>
      <c r="AE90" s="392"/>
      <c r="AF90" s="392"/>
      <c r="AG90" s="393"/>
      <c r="AH90" s="393"/>
      <c r="AI90" s="393"/>
      <c r="AJ90" s="390"/>
      <c r="AK90" s="390"/>
      <c r="AL90" s="390"/>
      <c r="AM90" s="390"/>
      <c r="AN90" s="390"/>
      <c r="AO90" s="390"/>
      <c r="AP90" s="390"/>
      <c r="AQ90" s="390"/>
      <c r="AR90" s="390"/>
      <c r="AS90" s="390"/>
      <c r="AT90" s="390"/>
      <c r="AU90" s="390"/>
      <c r="AV90" s="390"/>
      <c r="AW90" s="390"/>
      <c r="AX90" s="390"/>
      <c r="AY90" s="390"/>
      <c r="AZ90" s="390"/>
      <c r="BA90" s="390"/>
      <c r="BB90" s="390"/>
      <c r="BC90" s="390"/>
      <c r="BD90" s="390"/>
      <c r="BE90" s="390"/>
      <c r="BF90" s="390"/>
      <c r="BG90" s="390"/>
      <c r="BH90" s="390"/>
      <c r="BI90" s="390"/>
      <c r="BJ90" s="390"/>
      <c r="BK90" s="390"/>
      <c r="BL90" s="390"/>
      <c r="BM90" s="390"/>
      <c r="BN90" s="390"/>
      <c r="BO90" s="390"/>
      <c r="BP90" s="390"/>
      <c r="BQ90" s="390"/>
      <c r="BR90" s="390"/>
      <c r="BS90" s="390"/>
      <c r="BT90" s="390"/>
      <c r="BU90" s="390"/>
      <c r="BV90" s="390"/>
      <c r="BW90" s="390"/>
      <c r="BX90" s="390"/>
      <c r="BY90" s="390"/>
      <c r="BZ90" s="375"/>
    </row>
    <row r="91" spans="2:78" ht="14.25" thickBot="1" thickTop="1">
      <c r="B91" s="389"/>
      <c r="C91" s="1026" t="s">
        <v>875</v>
      </c>
      <c r="D91" s="1026"/>
      <c r="E91" s="377">
        <v>1610.25</v>
      </c>
      <c r="F91" s="377">
        <v>0</v>
      </c>
      <c r="G91" s="377">
        <v>3115</v>
      </c>
      <c r="H91" s="377">
        <v>2981</v>
      </c>
      <c r="I91" s="377">
        <v>3008</v>
      </c>
      <c r="J91" s="377">
        <v>3040</v>
      </c>
      <c r="K91" s="377">
        <v>3086</v>
      </c>
      <c r="L91" s="377">
        <v>3122</v>
      </c>
      <c r="M91" s="377">
        <v>3032</v>
      </c>
      <c r="N91" s="377">
        <v>0</v>
      </c>
      <c r="O91" s="377">
        <v>0</v>
      </c>
      <c r="P91" s="377">
        <v>0</v>
      </c>
      <c r="Q91" s="377">
        <v>0</v>
      </c>
      <c r="R91" s="377">
        <v>0</v>
      </c>
      <c r="S91" s="378"/>
      <c r="T91" s="380"/>
      <c r="U91" s="377">
        <v>22994.25</v>
      </c>
      <c r="V91" s="377">
        <v>54184114.22771948</v>
      </c>
      <c r="W91" s="377">
        <v>4752056</v>
      </c>
      <c r="X91" s="377">
        <v>0</v>
      </c>
      <c r="Y91" s="377">
        <v>544217.19</v>
      </c>
      <c r="Z91" s="377">
        <v>0</v>
      </c>
      <c r="AA91" s="377">
        <v>0</v>
      </c>
      <c r="AB91" s="394"/>
      <c r="AC91" s="377">
        <v>0</v>
      </c>
      <c r="AD91" s="377">
        <v>5296273.19</v>
      </c>
      <c r="AE91" s="382"/>
      <c r="AF91" s="383"/>
      <c r="AG91" s="384">
        <v>0</v>
      </c>
      <c r="AH91" s="384">
        <v>0</v>
      </c>
      <c r="AI91" s="384">
        <v>0</v>
      </c>
      <c r="AJ91" s="377">
        <v>1689331</v>
      </c>
      <c r="AK91" s="377">
        <v>3249095</v>
      </c>
      <c r="AL91" s="377">
        <v>1108982</v>
      </c>
      <c r="AM91" s="377">
        <v>0</v>
      </c>
      <c r="AN91" s="377">
        <v>6047408</v>
      </c>
      <c r="AO91" s="395">
        <v>0</v>
      </c>
      <c r="AP91" s="395">
        <v>0</v>
      </c>
      <c r="AQ91" s="395">
        <v>0</v>
      </c>
      <c r="AR91" s="395">
        <v>0</v>
      </c>
      <c r="AS91" s="395">
        <v>0</v>
      </c>
      <c r="AT91" s="395">
        <v>0</v>
      </c>
      <c r="AU91" s="395">
        <v>1593418</v>
      </c>
      <c r="AV91" s="395">
        <v>782044</v>
      </c>
      <c r="AW91" s="395">
        <v>49996</v>
      </c>
      <c r="AX91" s="395">
        <v>100001</v>
      </c>
      <c r="AY91" s="395">
        <v>0</v>
      </c>
      <c r="AZ91" s="395">
        <v>2525459</v>
      </c>
      <c r="BA91" s="395">
        <v>37024.20205021621</v>
      </c>
      <c r="BB91" s="395">
        <v>0</v>
      </c>
      <c r="BC91" s="395">
        <v>37024.20205021621</v>
      </c>
      <c r="BD91" s="377">
        <v>1171758</v>
      </c>
      <c r="BE91" s="377">
        <v>56529</v>
      </c>
      <c r="BF91" s="377">
        <v>25083</v>
      </c>
      <c r="BG91" s="377">
        <v>7881550</v>
      </c>
      <c r="BH91" s="377">
        <v>452907</v>
      </c>
      <c r="BI91" s="377">
        <v>960493</v>
      </c>
      <c r="BJ91" s="377">
        <v>125883</v>
      </c>
      <c r="BK91" s="377">
        <v>966235.0875399997</v>
      </c>
      <c r="BL91" s="377">
        <v>102144</v>
      </c>
      <c r="BM91" s="377">
        <v>1347446</v>
      </c>
      <c r="BN91" s="377">
        <v>0</v>
      </c>
      <c r="BO91" s="377">
        <v>0</v>
      </c>
      <c r="BP91" s="377">
        <v>0</v>
      </c>
      <c r="BQ91" s="377">
        <v>0</v>
      </c>
      <c r="BR91" s="377">
        <v>24248</v>
      </c>
      <c r="BS91" s="377">
        <v>31101</v>
      </c>
      <c r="BT91" s="377">
        <v>0</v>
      </c>
      <c r="BU91" s="377">
        <v>13145377.087539999</v>
      </c>
      <c r="BV91" s="377">
        <v>1112</v>
      </c>
      <c r="BW91" s="377">
        <v>0</v>
      </c>
      <c r="BX91" s="377">
        <v>1112</v>
      </c>
      <c r="BY91" s="377">
        <v>216089</v>
      </c>
      <c r="BZ91" s="377">
        <v>81452856.70730968</v>
      </c>
    </row>
    <row r="92" spans="3:78" ht="13.5" thickTop="1">
      <c r="C92" s="396"/>
      <c r="D92" s="396"/>
      <c r="E92" s="396"/>
      <c r="F92" s="396"/>
      <c r="G92" s="396"/>
      <c r="H92" s="396"/>
      <c r="I92" s="396"/>
      <c r="J92" s="396"/>
      <c r="K92" s="396"/>
      <c r="L92" s="396"/>
      <c r="M92" s="396"/>
      <c r="N92" s="396"/>
      <c r="O92" s="396"/>
      <c r="P92" s="396"/>
      <c r="Q92" s="396"/>
      <c r="R92" s="396"/>
      <c r="S92" s="396"/>
      <c r="T92" s="396"/>
      <c r="U92" s="396"/>
      <c r="V92" s="396"/>
      <c r="W92" s="396"/>
      <c r="X92" s="396"/>
      <c r="Y92" s="396"/>
      <c r="Z92" s="396"/>
      <c r="AA92" s="396"/>
      <c r="AB92" s="396"/>
      <c r="AC92" s="396"/>
      <c r="AD92" s="396"/>
      <c r="AE92" s="396"/>
      <c r="AF92" s="396"/>
      <c r="AG92" s="397"/>
      <c r="AH92" s="397"/>
      <c r="AI92" s="397"/>
      <c r="AJ92" s="396"/>
      <c r="AK92" s="396"/>
      <c r="AL92" s="396"/>
      <c r="AM92" s="396"/>
      <c r="AN92" s="396"/>
      <c r="AO92" s="396"/>
      <c r="AP92" s="396"/>
      <c r="AQ92" s="396"/>
      <c r="AR92" s="396"/>
      <c r="AS92" s="396"/>
      <c r="AT92" s="396"/>
      <c r="AU92" s="396"/>
      <c r="AV92" s="396"/>
      <c r="AW92" s="396"/>
      <c r="AX92" s="396"/>
      <c r="AY92" s="396"/>
      <c r="AZ92" s="396"/>
      <c r="BA92" s="396"/>
      <c r="BB92" s="396"/>
      <c r="BC92" s="396"/>
      <c r="BD92" s="396"/>
      <c r="BE92" s="396"/>
      <c r="BF92" s="396"/>
      <c r="BG92" s="396"/>
      <c r="BH92" s="396"/>
      <c r="BI92" s="396"/>
      <c r="BJ92" s="396"/>
      <c r="BK92" s="396"/>
      <c r="BL92" s="396"/>
      <c r="BM92" s="396"/>
      <c r="BN92" s="396"/>
      <c r="BO92" s="396"/>
      <c r="BP92" s="396"/>
      <c r="BQ92" s="396"/>
      <c r="BR92" s="396"/>
      <c r="BS92" s="396"/>
      <c r="BT92" s="396"/>
      <c r="BU92" s="396"/>
      <c r="BV92" s="396"/>
      <c r="BW92" s="396"/>
      <c r="BX92" s="396"/>
      <c r="BY92" s="396"/>
      <c r="BZ92" s="390"/>
    </row>
    <row r="93" spans="3:78" ht="12.75">
      <c r="C93" s="1026" t="s">
        <v>876</v>
      </c>
      <c r="D93" s="1026"/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396"/>
      <c r="P93" s="396"/>
      <c r="Q93" s="396"/>
      <c r="R93" s="396"/>
      <c r="S93" s="396"/>
      <c r="T93" s="396"/>
      <c r="U93" s="396"/>
      <c r="V93" s="396"/>
      <c r="W93" s="396"/>
      <c r="X93" s="396"/>
      <c r="Y93" s="396"/>
      <c r="Z93" s="396"/>
      <c r="AA93" s="396"/>
      <c r="AB93" s="396"/>
      <c r="AC93" s="396"/>
      <c r="AD93" s="396"/>
      <c r="AE93" s="396"/>
      <c r="AF93" s="396"/>
      <c r="AG93" s="397"/>
      <c r="AH93" s="397"/>
      <c r="AI93" s="397"/>
      <c r="AJ93" s="396"/>
      <c r="AK93" s="396"/>
      <c r="AL93" s="396"/>
      <c r="AM93" s="396"/>
      <c r="AN93" s="396"/>
      <c r="AO93" s="396"/>
      <c r="AP93" s="396"/>
      <c r="AQ93" s="396"/>
      <c r="AR93" s="398"/>
      <c r="AS93" s="398"/>
      <c r="AT93" s="398"/>
      <c r="AU93" s="398"/>
      <c r="AV93" s="398"/>
      <c r="AW93" s="398"/>
      <c r="AX93" s="398"/>
      <c r="AY93" s="398"/>
      <c r="AZ93" s="398"/>
      <c r="BA93" s="398"/>
      <c r="BB93" s="398"/>
      <c r="BC93" s="398"/>
      <c r="BD93" s="396"/>
      <c r="BE93" s="396"/>
      <c r="BF93" s="396"/>
      <c r="BG93" s="396"/>
      <c r="BH93" s="396"/>
      <c r="BI93" s="396"/>
      <c r="BJ93" s="396"/>
      <c r="BK93" s="396"/>
      <c r="BL93" s="396"/>
      <c r="BM93" s="396"/>
      <c r="BN93" s="396"/>
      <c r="BO93" s="396"/>
      <c r="BP93" s="396"/>
      <c r="BQ93" s="396"/>
      <c r="BR93" s="396"/>
      <c r="BS93" s="396"/>
      <c r="BT93" s="396"/>
      <c r="BU93" s="396"/>
      <c r="BV93" s="396"/>
      <c r="BW93" s="396"/>
      <c r="BX93" s="396"/>
      <c r="BY93" s="399"/>
      <c r="BZ93" s="400"/>
    </row>
    <row r="94" spans="2:78" ht="12.75">
      <c r="B94" s="401"/>
      <c r="C94" s="367"/>
      <c r="D94" s="367"/>
      <c r="E94" s="402"/>
      <c r="F94" s="402"/>
      <c r="G94" s="402"/>
      <c r="H94" s="402"/>
      <c r="I94" s="402"/>
      <c r="J94" s="402"/>
      <c r="K94" s="402"/>
      <c r="L94" s="402"/>
      <c r="M94" s="402"/>
      <c r="N94" s="402"/>
      <c r="O94" s="402"/>
      <c r="P94" s="402"/>
      <c r="Q94" s="402"/>
      <c r="R94" s="402"/>
      <c r="S94" s="368"/>
      <c r="T94" s="370"/>
      <c r="U94" s="402">
        <v>0</v>
      </c>
      <c r="V94" s="402">
        <v>0</v>
      </c>
      <c r="W94" s="402"/>
      <c r="X94" s="402"/>
      <c r="Y94" s="402"/>
      <c r="Z94" s="402"/>
      <c r="AA94" s="402"/>
      <c r="AB94" s="387"/>
      <c r="AC94" s="402"/>
      <c r="AD94" s="334">
        <v>0</v>
      </c>
      <c r="AE94" s="372"/>
      <c r="AF94" s="373"/>
      <c r="AG94" s="388"/>
      <c r="AH94" s="388"/>
      <c r="AI94" s="374">
        <v>0</v>
      </c>
      <c r="AJ94" s="402"/>
      <c r="AK94" s="402"/>
      <c r="AL94" s="402"/>
      <c r="AM94" s="402"/>
      <c r="AN94" s="334">
        <v>0</v>
      </c>
      <c r="AO94" s="334"/>
      <c r="AP94" s="334"/>
      <c r="AQ94" s="334">
        <v>0</v>
      </c>
      <c r="AR94" s="334"/>
      <c r="AS94" s="334"/>
      <c r="AT94" s="334">
        <v>0</v>
      </c>
      <c r="AU94" s="334"/>
      <c r="AV94" s="334"/>
      <c r="AW94" s="334"/>
      <c r="AX94" s="334"/>
      <c r="AY94" s="334"/>
      <c r="AZ94" s="334">
        <v>0</v>
      </c>
      <c r="BA94" s="334"/>
      <c r="BB94" s="334"/>
      <c r="BC94" s="334">
        <v>0</v>
      </c>
      <c r="BD94" s="334"/>
      <c r="BE94" s="334"/>
      <c r="BF94" s="334"/>
      <c r="BG94" s="334"/>
      <c r="BH94" s="334"/>
      <c r="BI94" s="334"/>
      <c r="BJ94" s="334"/>
      <c r="BK94" s="334"/>
      <c r="BL94" s="334"/>
      <c r="BM94" s="334"/>
      <c r="BN94" s="334"/>
      <c r="BO94" s="334"/>
      <c r="BP94" s="334"/>
      <c r="BQ94" s="334"/>
      <c r="BR94" s="334"/>
      <c r="BS94" s="334"/>
      <c r="BT94" s="334"/>
      <c r="BU94" s="334">
        <v>0</v>
      </c>
      <c r="BV94" s="334"/>
      <c r="BW94" s="334"/>
      <c r="BX94" s="334">
        <v>0</v>
      </c>
      <c r="BY94" s="334"/>
      <c r="BZ94" s="334">
        <v>0</v>
      </c>
    </row>
    <row r="95" spans="33:78" ht="13.5" thickBot="1">
      <c r="AG95" s="403"/>
      <c r="AH95" s="403"/>
      <c r="AI95" s="403"/>
      <c r="BZ95" s="404"/>
    </row>
    <row r="96" spans="3:78" ht="14.25" thickBot="1" thickTop="1">
      <c r="C96" s="1026" t="s">
        <v>877</v>
      </c>
      <c r="D96" s="1026"/>
      <c r="E96" s="395">
        <v>0</v>
      </c>
      <c r="F96" s="395">
        <v>0</v>
      </c>
      <c r="G96" s="395">
        <v>0</v>
      </c>
      <c r="H96" s="395">
        <v>0</v>
      </c>
      <c r="I96" s="395">
        <v>0</v>
      </c>
      <c r="J96" s="395">
        <v>0</v>
      </c>
      <c r="K96" s="395">
        <v>0</v>
      </c>
      <c r="L96" s="395">
        <v>0</v>
      </c>
      <c r="M96" s="395">
        <v>0</v>
      </c>
      <c r="N96" s="395">
        <v>0</v>
      </c>
      <c r="O96" s="395">
        <v>0</v>
      </c>
      <c r="P96" s="395">
        <v>0</v>
      </c>
      <c r="Q96" s="395">
        <v>0</v>
      </c>
      <c r="R96" s="395">
        <v>0</v>
      </c>
      <c r="S96" s="378"/>
      <c r="T96" s="380"/>
      <c r="U96" s="395">
        <v>0</v>
      </c>
      <c r="V96" s="395">
        <v>0</v>
      </c>
      <c r="W96" s="395">
        <v>0</v>
      </c>
      <c r="X96" s="395">
        <v>0</v>
      </c>
      <c r="Y96" s="395">
        <v>0</v>
      </c>
      <c r="Z96" s="395">
        <v>0</v>
      </c>
      <c r="AA96" s="395">
        <v>0</v>
      </c>
      <c r="AB96" s="394"/>
      <c r="AC96" s="395">
        <v>0</v>
      </c>
      <c r="AD96" s="395">
        <v>0</v>
      </c>
      <c r="AE96" s="382"/>
      <c r="AF96" s="383"/>
      <c r="AG96" s="384">
        <v>0</v>
      </c>
      <c r="AH96" s="384">
        <v>0</v>
      </c>
      <c r="AI96" s="384">
        <v>0</v>
      </c>
      <c r="AJ96" s="377">
        <v>0</v>
      </c>
      <c r="AK96" s="377">
        <v>0</v>
      </c>
      <c r="AL96" s="377">
        <v>0</v>
      </c>
      <c r="AM96" s="377">
        <v>0</v>
      </c>
      <c r="AN96" s="377">
        <v>0</v>
      </c>
      <c r="AO96" s="377">
        <v>0</v>
      </c>
      <c r="AP96" s="377">
        <v>0</v>
      </c>
      <c r="AQ96" s="377">
        <v>0</v>
      </c>
      <c r="AR96" s="395">
        <v>0</v>
      </c>
      <c r="AS96" s="395">
        <v>0</v>
      </c>
      <c r="AT96" s="395">
        <v>0</v>
      </c>
      <c r="AU96" s="395">
        <v>0</v>
      </c>
      <c r="AV96" s="395">
        <v>0</v>
      </c>
      <c r="AW96" s="395">
        <v>0</v>
      </c>
      <c r="AX96" s="395">
        <v>0</v>
      </c>
      <c r="AY96" s="395">
        <v>0</v>
      </c>
      <c r="AZ96" s="395">
        <v>0</v>
      </c>
      <c r="BA96" s="395">
        <v>0</v>
      </c>
      <c r="BB96" s="395">
        <v>0</v>
      </c>
      <c r="BC96" s="395">
        <v>0</v>
      </c>
      <c r="BD96" s="377">
        <v>0</v>
      </c>
      <c r="BE96" s="377"/>
      <c r="BF96" s="377"/>
      <c r="BG96" s="377"/>
      <c r="BH96" s="377"/>
      <c r="BI96" s="377"/>
      <c r="BJ96" s="377"/>
      <c r="BK96" s="377"/>
      <c r="BL96" s="377"/>
      <c r="BM96" s="377"/>
      <c r="BN96" s="377"/>
      <c r="BO96" s="377"/>
      <c r="BP96" s="377"/>
      <c r="BQ96" s="377"/>
      <c r="BR96" s="377"/>
      <c r="BS96" s="377"/>
      <c r="BT96" s="377"/>
      <c r="BU96" s="377">
        <v>0</v>
      </c>
      <c r="BV96" s="377">
        <v>0</v>
      </c>
      <c r="BW96" s="377">
        <v>0</v>
      </c>
      <c r="BX96" s="377">
        <v>0</v>
      </c>
      <c r="BY96" s="377">
        <v>0</v>
      </c>
      <c r="BZ96" s="377">
        <v>0</v>
      </c>
    </row>
    <row r="97" spans="3:78" ht="14.25" thickBot="1" thickTop="1">
      <c r="C97" s="376"/>
      <c r="D97" s="376"/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Q97" s="390"/>
      <c r="R97" s="390"/>
      <c r="S97" s="391"/>
      <c r="T97" s="391"/>
      <c r="U97" s="390"/>
      <c r="V97" s="390"/>
      <c r="W97" s="390"/>
      <c r="X97" s="390"/>
      <c r="Y97" s="390"/>
      <c r="Z97" s="390"/>
      <c r="AA97" s="390"/>
      <c r="AB97" s="390"/>
      <c r="AC97" s="390"/>
      <c r="AD97" s="390"/>
      <c r="AE97" s="392"/>
      <c r="AF97" s="392"/>
      <c r="AG97" s="393"/>
      <c r="AH97" s="393"/>
      <c r="AI97" s="393"/>
      <c r="AJ97" s="390"/>
      <c r="AK97" s="390"/>
      <c r="AL97" s="390"/>
      <c r="AM97" s="390"/>
      <c r="AN97" s="390"/>
      <c r="AO97" s="390"/>
      <c r="AP97" s="390"/>
      <c r="AQ97" s="390"/>
      <c r="AR97" s="390"/>
      <c r="AS97" s="390"/>
      <c r="AT97" s="390"/>
      <c r="AU97" s="390"/>
      <c r="AV97" s="390"/>
      <c r="AW97" s="390"/>
      <c r="AX97" s="390"/>
      <c r="AY97" s="390"/>
      <c r="AZ97" s="390"/>
      <c r="BA97" s="390"/>
      <c r="BB97" s="390"/>
      <c r="BC97" s="390"/>
      <c r="BD97" s="390"/>
      <c r="BE97" s="390"/>
      <c r="BF97" s="390"/>
      <c r="BG97" s="390"/>
      <c r="BH97" s="390"/>
      <c r="BI97" s="390"/>
      <c r="BJ97" s="390"/>
      <c r="BK97" s="390"/>
      <c r="BL97" s="390"/>
      <c r="BM97" s="390"/>
      <c r="BN97" s="390"/>
      <c r="BO97" s="390"/>
      <c r="BP97" s="390"/>
      <c r="BQ97" s="390"/>
      <c r="BR97" s="390"/>
      <c r="BS97" s="390"/>
      <c r="BT97" s="390"/>
      <c r="BU97" s="390"/>
      <c r="BV97" s="390"/>
      <c r="BW97" s="390"/>
      <c r="BX97" s="390"/>
      <c r="BY97" s="390"/>
      <c r="BZ97" s="390"/>
    </row>
    <row r="98" spans="3:78" ht="14.25" thickBot="1" thickTop="1">
      <c r="C98" s="1026" t="s">
        <v>878</v>
      </c>
      <c r="D98" s="1026"/>
      <c r="E98" s="395">
        <v>1610.25</v>
      </c>
      <c r="F98" s="395">
        <v>0</v>
      </c>
      <c r="G98" s="395">
        <v>3115</v>
      </c>
      <c r="H98" s="395">
        <v>2981</v>
      </c>
      <c r="I98" s="395">
        <v>3008</v>
      </c>
      <c r="J98" s="395">
        <v>3040</v>
      </c>
      <c r="K98" s="395">
        <v>3086</v>
      </c>
      <c r="L98" s="395">
        <v>3122</v>
      </c>
      <c r="M98" s="395">
        <v>3032</v>
      </c>
      <c r="N98" s="395">
        <v>0</v>
      </c>
      <c r="O98" s="395">
        <v>0</v>
      </c>
      <c r="P98" s="395">
        <v>0</v>
      </c>
      <c r="Q98" s="395">
        <v>0</v>
      </c>
      <c r="R98" s="395">
        <v>0</v>
      </c>
      <c r="S98" s="378"/>
      <c r="T98" s="380"/>
      <c r="U98" s="395">
        <v>22994.25</v>
      </c>
      <c r="V98" s="395">
        <v>54184114.22771948</v>
      </c>
      <c r="W98" s="395">
        <v>4752056</v>
      </c>
      <c r="X98" s="395">
        <v>0</v>
      </c>
      <c r="Y98" s="395">
        <v>544217.19</v>
      </c>
      <c r="Z98" s="395">
        <v>0</v>
      </c>
      <c r="AA98" s="395">
        <v>0</v>
      </c>
      <c r="AB98" s="394"/>
      <c r="AC98" s="395">
        <v>0</v>
      </c>
      <c r="AD98" s="377">
        <v>5296273.19</v>
      </c>
      <c r="AE98" s="382"/>
      <c r="AF98" s="383"/>
      <c r="AG98" s="384">
        <v>0</v>
      </c>
      <c r="AH98" s="384">
        <v>0</v>
      </c>
      <c r="AI98" s="384">
        <v>0</v>
      </c>
      <c r="AJ98" s="377">
        <v>1689331</v>
      </c>
      <c r="AK98" s="377">
        <v>3249095</v>
      </c>
      <c r="AL98" s="377">
        <v>1108982</v>
      </c>
      <c r="AM98" s="377">
        <v>0</v>
      </c>
      <c r="AN98" s="377">
        <v>6047408</v>
      </c>
      <c r="AO98" s="377">
        <v>0</v>
      </c>
      <c r="AP98" s="377">
        <v>0</v>
      </c>
      <c r="AQ98" s="377">
        <v>0</v>
      </c>
      <c r="AR98" s="377">
        <v>0</v>
      </c>
      <c r="AS98" s="377">
        <v>0</v>
      </c>
      <c r="AT98" s="377">
        <v>0</v>
      </c>
      <c r="AU98" s="377">
        <v>1593418</v>
      </c>
      <c r="AV98" s="377">
        <v>782044</v>
      </c>
      <c r="AW98" s="377">
        <v>49996</v>
      </c>
      <c r="AX98" s="377">
        <v>100001</v>
      </c>
      <c r="AY98" s="377">
        <v>0</v>
      </c>
      <c r="AZ98" s="377">
        <v>2525459</v>
      </c>
      <c r="BA98" s="377">
        <v>37024.20205021621</v>
      </c>
      <c r="BB98" s="377">
        <v>0</v>
      </c>
      <c r="BC98" s="377">
        <v>37024.20205021621</v>
      </c>
      <c r="BD98" s="377">
        <v>1171758</v>
      </c>
      <c r="BE98" s="377"/>
      <c r="BF98" s="377"/>
      <c r="BG98" s="377"/>
      <c r="BH98" s="377"/>
      <c r="BI98" s="377"/>
      <c r="BJ98" s="377"/>
      <c r="BK98" s="377"/>
      <c r="BL98" s="377"/>
      <c r="BM98" s="377"/>
      <c r="BN98" s="377"/>
      <c r="BO98" s="377"/>
      <c r="BP98" s="377"/>
      <c r="BQ98" s="377"/>
      <c r="BR98" s="377"/>
      <c r="BS98" s="377"/>
      <c r="BT98" s="377"/>
      <c r="BU98" s="377">
        <v>13145377.087539999</v>
      </c>
      <c r="BV98" s="377">
        <v>1112</v>
      </c>
      <c r="BW98" s="377">
        <v>0</v>
      </c>
      <c r="BX98" s="377">
        <v>1112</v>
      </c>
      <c r="BY98" s="377">
        <v>216089</v>
      </c>
      <c r="BZ98" s="377">
        <v>81452856.70730968</v>
      </c>
    </row>
    <row r="99" spans="3:78" ht="13.5" thickTop="1">
      <c r="C99" s="376"/>
      <c r="D99" s="376"/>
      <c r="E99" s="396"/>
      <c r="F99" s="396"/>
      <c r="G99" s="396"/>
      <c r="H99" s="396"/>
      <c r="I99" s="396"/>
      <c r="J99" s="396"/>
      <c r="K99" s="396"/>
      <c r="L99" s="396"/>
      <c r="M99" s="396"/>
      <c r="N99" s="396"/>
      <c r="O99" s="396"/>
      <c r="P99" s="396"/>
      <c r="Q99" s="396"/>
      <c r="R99" s="396"/>
      <c r="S99" s="396"/>
      <c r="T99" s="405"/>
      <c r="U99" s="396"/>
      <c r="V99" s="396"/>
      <c r="W99" s="396"/>
      <c r="X99" s="396"/>
      <c r="Y99" s="396"/>
      <c r="Z99" s="396"/>
      <c r="AA99" s="396"/>
      <c r="AB99" s="396"/>
      <c r="AC99" s="396"/>
      <c r="AD99" s="396"/>
      <c r="AE99" s="396"/>
      <c r="AF99" s="396"/>
      <c r="AG99" s="396"/>
      <c r="AH99" s="396"/>
      <c r="AI99" s="396"/>
      <c r="AJ99" s="396"/>
      <c r="AK99" s="396"/>
      <c r="AL99" s="396"/>
      <c r="AM99" s="396"/>
      <c r="AN99" s="396"/>
      <c r="AO99" s="396"/>
      <c r="AP99" s="396"/>
      <c r="AQ99" s="396"/>
      <c r="AR99" s="396"/>
      <c r="AS99" s="396"/>
      <c r="AT99" s="396"/>
      <c r="AU99" s="396"/>
      <c r="AV99" s="396"/>
      <c r="AW99" s="396"/>
      <c r="AX99" s="396"/>
      <c r="AY99" s="396"/>
      <c r="AZ99" s="396"/>
      <c r="BA99" s="396"/>
      <c r="BB99" s="396"/>
      <c r="BC99" s="396"/>
      <c r="BD99" s="396"/>
      <c r="BE99" s="396"/>
      <c r="BF99" s="396"/>
      <c r="BG99" s="396"/>
      <c r="BH99" s="396"/>
      <c r="BI99" s="396"/>
      <c r="BJ99" s="396"/>
      <c r="BK99" s="396"/>
      <c r="BL99" s="396"/>
      <c r="BM99" s="396"/>
      <c r="BN99" s="396"/>
      <c r="BO99" s="396"/>
      <c r="BP99" s="396"/>
      <c r="BQ99" s="396"/>
      <c r="BR99" s="396"/>
      <c r="BS99" s="396"/>
      <c r="BT99" s="396"/>
      <c r="BU99" s="396"/>
      <c r="BV99" s="396"/>
      <c r="BW99" s="396"/>
      <c r="BX99" s="396"/>
      <c r="BY99" s="396"/>
      <c r="BZ99" s="400"/>
    </row>
    <row r="100" spans="3:78" ht="12.75">
      <c r="C100" s="1027" t="s">
        <v>879</v>
      </c>
      <c r="D100" s="1028"/>
      <c r="E100" s="368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369"/>
      <c r="Z100" s="369"/>
      <c r="AA100" s="369"/>
      <c r="AB100" s="369"/>
      <c r="AC100" s="369"/>
      <c r="AD100" s="369"/>
      <c r="AE100" s="369"/>
      <c r="AF100" s="369"/>
      <c r="AG100" s="369"/>
      <c r="AH100" s="369"/>
      <c r="AI100" s="369"/>
      <c r="AJ100" s="406"/>
      <c r="AK100" s="369"/>
      <c r="AL100" s="406"/>
      <c r="AM100" s="369"/>
      <c r="AN100" s="406">
        <v>0</v>
      </c>
      <c r="AO100" s="407"/>
      <c r="AP100" s="408"/>
      <c r="AQ100" s="408"/>
      <c r="AR100" s="409"/>
      <c r="AS100" s="369"/>
      <c r="AT100" s="369"/>
      <c r="AU100" s="369"/>
      <c r="AV100" s="369"/>
      <c r="AW100" s="369"/>
      <c r="AX100" s="369"/>
      <c r="AY100" s="369"/>
      <c r="AZ100" s="369"/>
      <c r="BA100" s="369"/>
      <c r="BB100" s="369"/>
      <c r="BC100" s="369"/>
      <c r="BD100" s="369"/>
      <c r="BE100" s="369"/>
      <c r="BF100" s="369"/>
      <c r="BG100" s="369"/>
      <c r="BH100" s="369"/>
      <c r="BI100" s="369"/>
      <c r="BJ100" s="369"/>
      <c r="BK100" s="369"/>
      <c r="BL100" s="369"/>
      <c r="BM100" s="369"/>
      <c r="BN100" s="369"/>
      <c r="BO100" s="369"/>
      <c r="BP100" s="369"/>
      <c r="BQ100" s="369"/>
      <c r="BR100" s="369"/>
      <c r="BS100" s="369"/>
      <c r="BT100" s="369"/>
      <c r="BU100" s="369"/>
      <c r="BV100" s="369"/>
      <c r="BW100" s="369"/>
      <c r="BX100" s="369"/>
      <c r="BY100" s="369"/>
      <c r="BZ100" s="410"/>
    </row>
    <row r="101" spans="5:78" ht="12.75"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1"/>
      <c r="T101" s="411"/>
      <c r="U101" s="411"/>
      <c r="V101" s="411"/>
      <c r="W101" s="411"/>
      <c r="X101" s="411"/>
      <c r="Y101" s="411"/>
      <c r="Z101" s="411"/>
      <c r="AA101" s="411"/>
      <c r="AB101" s="411"/>
      <c r="AC101" s="412"/>
      <c r="AD101" s="412"/>
      <c r="AE101" s="412"/>
      <c r="AF101" s="411"/>
      <c r="AG101" s="411"/>
      <c r="AH101" s="411"/>
      <c r="AI101" s="411"/>
      <c r="AJ101" s="411"/>
      <c r="AK101" s="411"/>
      <c r="AL101" s="411"/>
      <c r="AM101" s="411"/>
      <c r="AN101" s="411"/>
      <c r="AO101" s="411"/>
      <c r="AP101" s="411"/>
      <c r="AQ101" s="411"/>
      <c r="AR101" s="411"/>
      <c r="AS101" s="411"/>
      <c r="AT101" s="411"/>
      <c r="AU101" s="411"/>
      <c r="AV101" s="411"/>
      <c r="AW101" s="411"/>
      <c r="AX101" s="411"/>
      <c r="AY101" s="411"/>
      <c r="AZ101" s="411"/>
      <c r="BA101" s="411"/>
      <c r="BB101" s="411"/>
      <c r="BC101" s="411"/>
      <c r="BD101" s="411"/>
      <c r="BE101" s="411"/>
      <c r="BF101" s="411"/>
      <c r="BG101" s="411"/>
      <c r="BH101" s="411"/>
      <c r="BI101" s="411"/>
      <c r="BJ101" s="411"/>
      <c r="BK101" s="411"/>
      <c r="BL101" s="411"/>
      <c r="BM101" s="411"/>
      <c r="BN101" s="411"/>
      <c r="BO101" s="411"/>
      <c r="BP101" s="411"/>
      <c r="BQ101" s="411"/>
      <c r="BR101" s="411"/>
      <c r="BS101" s="411"/>
      <c r="BT101" s="411"/>
      <c r="BU101" s="411"/>
      <c r="BV101" s="411"/>
      <c r="BW101" s="411"/>
      <c r="BX101" s="411"/>
      <c r="BY101" s="405"/>
      <c r="BZ101" s="404"/>
    </row>
    <row r="102" spans="3:78" ht="12.75">
      <c r="C102" s="1029" t="s">
        <v>186</v>
      </c>
      <c r="D102" s="1029"/>
      <c r="AC102" s="344"/>
      <c r="AD102" s="344"/>
      <c r="AE102" s="344"/>
      <c r="AF102" s="344"/>
      <c r="BY102" s="396"/>
      <c r="BZ102" s="400"/>
    </row>
    <row r="103" spans="2:78" ht="12.75">
      <c r="B103" s="401"/>
      <c r="C103" s="367" t="s">
        <v>747</v>
      </c>
      <c r="D103" s="367">
        <v>4023</v>
      </c>
      <c r="E103" s="368"/>
      <c r="F103" s="369"/>
      <c r="G103" s="369"/>
      <c r="H103" s="369"/>
      <c r="I103" s="370"/>
      <c r="J103" s="402"/>
      <c r="K103" s="402"/>
      <c r="L103" s="402"/>
      <c r="M103" s="402"/>
      <c r="N103" s="402">
        <v>150</v>
      </c>
      <c r="O103" s="402">
        <v>150</v>
      </c>
      <c r="P103" s="402">
        <v>0</v>
      </c>
      <c r="Q103" s="402">
        <v>0</v>
      </c>
      <c r="R103" s="402">
        <v>0</v>
      </c>
      <c r="S103" s="402"/>
      <c r="T103" s="402">
        <v>0</v>
      </c>
      <c r="U103" s="402">
        <v>300</v>
      </c>
      <c r="V103" s="402">
        <v>996654.3644657203</v>
      </c>
      <c r="W103" s="402"/>
      <c r="X103" s="402"/>
      <c r="Y103" s="402"/>
      <c r="Z103" s="402"/>
      <c r="AA103" s="402"/>
      <c r="AB103" s="402"/>
      <c r="AC103" s="334"/>
      <c r="AD103" s="334">
        <v>0</v>
      </c>
      <c r="AE103" s="334">
        <v>0</v>
      </c>
      <c r="AF103" s="334">
        <v>0</v>
      </c>
      <c r="AG103" s="402"/>
      <c r="AH103" s="402"/>
      <c r="AI103" s="374">
        <v>0</v>
      </c>
      <c r="AJ103" s="402">
        <v>57085</v>
      </c>
      <c r="AK103" s="402">
        <v>58183.2466366882</v>
      </c>
      <c r="AL103" s="402">
        <v>0</v>
      </c>
      <c r="AM103" s="402"/>
      <c r="AN103" s="334">
        <v>115268.2466366882</v>
      </c>
      <c r="AO103" s="402"/>
      <c r="AP103" s="402"/>
      <c r="AQ103" s="334">
        <v>0</v>
      </c>
      <c r="AR103" s="402"/>
      <c r="AS103" s="402"/>
      <c r="AT103" s="334">
        <v>0</v>
      </c>
      <c r="AU103" s="402">
        <v>0</v>
      </c>
      <c r="AV103" s="402">
        <v>0</v>
      </c>
      <c r="AW103" s="402">
        <v>1892.3076923076924</v>
      </c>
      <c r="AX103" s="402">
        <v>7171.656998542551</v>
      </c>
      <c r="AY103" s="402">
        <v>845.0979597219634</v>
      </c>
      <c r="AZ103" s="334">
        <v>9909.062650572207</v>
      </c>
      <c r="BA103" s="402"/>
      <c r="BB103" s="402">
        <v>0</v>
      </c>
      <c r="BC103" s="334">
        <v>0</v>
      </c>
      <c r="BD103" s="402">
        <v>0</v>
      </c>
      <c r="BE103" s="402">
        <v>0</v>
      </c>
      <c r="BF103" s="402">
        <v>0</v>
      </c>
      <c r="BG103" s="402">
        <v>141910.52532774405</v>
      </c>
      <c r="BH103" s="402">
        <v>0</v>
      </c>
      <c r="BI103" s="402">
        <v>7541.1</v>
      </c>
      <c r="BJ103" s="402">
        <v>121143.33800080829</v>
      </c>
      <c r="BK103" s="402">
        <v>87318</v>
      </c>
      <c r="BL103" s="402">
        <v>0</v>
      </c>
      <c r="BM103" s="402">
        <v>31957</v>
      </c>
      <c r="BN103" s="402">
        <v>0</v>
      </c>
      <c r="BO103" s="402">
        <v>87000</v>
      </c>
      <c r="BP103" s="402">
        <v>255357.375</v>
      </c>
      <c r="BQ103" s="402">
        <v>0</v>
      </c>
      <c r="BR103" s="402"/>
      <c r="BS103" s="402"/>
      <c r="BT103" s="402"/>
      <c r="BU103" s="334">
        <v>732227.3383285523</v>
      </c>
      <c r="BV103" s="402"/>
      <c r="BW103" s="402"/>
      <c r="BX103" s="334">
        <v>0</v>
      </c>
      <c r="BY103" s="402">
        <v>262982.4122596162</v>
      </c>
      <c r="BZ103" s="334">
        <v>2117041.4243411496</v>
      </c>
    </row>
    <row r="104" spans="2:78" ht="12.75">
      <c r="B104" s="401"/>
      <c r="C104" s="367" t="s">
        <v>748</v>
      </c>
      <c r="D104" s="367">
        <v>4600</v>
      </c>
      <c r="E104" s="368"/>
      <c r="F104" s="369"/>
      <c r="G104" s="369"/>
      <c r="H104" s="369"/>
      <c r="I104" s="370"/>
      <c r="J104" s="402"/>
      <c r="K104" s="402"/>
      <c r="L104" s="402"/>
      <c r="M104" s="402"/>
      <c r="N104" s="402">
        <v>185</v>
      </c>
      <c r="O104" s="402">
        <v>184</v>
      </c>
      <c r="P104" s="402">
        <v>185</v>
      </c>
      <c r="Q104" s="402">
        <v>187</v>
      </c>
      <c r="R104" s="402">
        <v>177</v>
      </c>
      <c r="S104" s="402"/>
      <c r="T104" s="402">
        <v>312</v>
      </c>
      <c r="U104" s="402">
        <v>1230</v>
      </c>
      <c r="V104" s="402">
        <v>3255338.9288422335</v>
      </c>
      <c r="W104" s="402"/>
      <c r="X104" s="402"/>
      <c r="Y104" s="402"/>
      <c r="Z104" s="402"/>
      <c r="AA104" s="402"/>
      <c r="AB104" s="402"/>
      <c r="AC104" s="334"/>
      <c r="AD104" s="334">
        <v>0</v>
      </c>
      <c r="AE104" s="334">
        <v>1452530</v>
      </c>
      <c r="AF104" s="334">
        <v>1452530</v>
      </c>
      <c r="AG104" s="402"/>
      <c r="AH104" s="402"/>
      <c r="AI104" s="374">
        <v>0</v>
      </c>
      <c r="AJ104" s="402">
        <v>41278</v>
      </c>
      <c r="AK104" s="402">
        <v>63586.15147412706</v>
      </c>
      <c r="AL104" s="402">
        <v>0</v>
      </c>
      <c r="AM104" s="402"/>
      <c r="AN104" s="334">
        <v>104864.15147412705</v>
      </c>
      <c r="AO104" s="402"/>
      <c r="AP104" s="402"/>
      <c r="AQ104" s="334">
        <v>0</v>
      </c>
      <c r="AR104" s="402"/>
      <c r="AS104" s="402"/>
      <c r="AT104" s="334">
        <v>0</v>
      </c>
      <c r="AU104" s="402">
        <v>0</v>
      </c>
      <c r="AV104" s="402">
        <v>0</v>
      </c>
      <c r="AW104" s="402">
        <v>0</v>
      </c>
      <c r="AX104" s="402">
        <v>22794.679128327974</v>
      </c>
      <c r="AY104" s="402">
        <v>4167.882354888347</v>
      </c>
      <c r="AZ104" s="334">
        <v>26962.561483216323</v>
      </c>
      <c r="BA104" s="402"/>
      <c r="BB104" s="402">
        <v>195427.64218377482</v>
      </c>
      <c r="BC104" s="334">
        <v>195427.64218377482</v>
      </c>
      <c r="BD104" s="402">
        <v>0</v>
      </c>
      <c r="BE104" s="402">
        <v>6271.8792328867485</v>
      </c>
      <c r="BF104" s="402">
        <v>0</v>
      </c>
      <c r="BG104" s="402">
        <v>141910.52532774405</v>
      </c>
      <c r="BH104" s="402">
        <v>38711.25878048</v>
      </c>
      <c r="BI104" s="402">
        <v>8977.5</v>
      </c>
      <c r="BJ104" s="402">
        <v>0</v>
      </c>
      <c r="BK104" s="402">
        <v>0</v>
      </c>
      <c r="BL104" s="402">
        <v>0</v>
      </c>
      <c r="BM104" s="402">
        <v>97787</v>
      </c>
      <c r="BN104" s="402">
        <v>35497</v>
      </c>
      <c r="BO104" s="402">
        <v>0</v>
      </c>
      <c r="BP104" s="402">
        <v>0</v>
      </c>
      <c r="BQ104" s="402">
        <v>0</v>
      </c>
      <c r="BR104" s="402"/>
      <c r="BS104" s="402"/>
      <c r="BT104" s="402"/>
      <c r="BU104" s="334">
        <v>329155.1633411108</v>
      </c>
      <c r="BV104" s="402"/>
      <c r="BW104" s="402"/>
      <c r="BX104" s="334">
        <v>0</v>
      </c>
      <c r="BY104" s="402">
        <v>17229.145669648424</v>
      </c>
      <c r="BZ104" s="334">
        <v>5381507.592994111</v>
      </c>
    </row>
    <row r="105" spans="2:78" ht="12.75">
      <c r="B105" s="401"/>
      <c r="C105" s="367" t="s">
        <v>749</v>
      </c>
      <c r="D105" s="367">
        <v>4654</v>
      </c>
      <c r="E105" s="368"/>
      <c r="F105" s="369"/>
      <c r="G105" s="369"/>
      <c r="H105" s="369"/>
      <c r="I105" s="370"/>
      <c r="J105" s="402"/>
      <c r="K105" s="402"/>
      <c r="L105" s="402"/>
      <c r="M105" s="402"/>
      <c r="N105" s="402">
        <v>123</v>
      </c>
      <c r="O105" s="402">
        <v>123</v>
      </c>
      <c r="P105" s="402">
        <v>63</v>
      </c>
      <c r="Q105" s="402">
        <v>62</v>
      </c>
      <c r="R105" s="402">
        <v>117</v>
      </c>
      <c r="S105" s="402"/>
      <c r="T105" s="402">
        <v>77</v>
      </c>
      <c r="U105" s="402">
        <v>565</v>
      </c>
      <c r="V105" s="402">
        <v>1722318.4072332112</v>
      </c>
      <c r="W105" s="402"/>
      <c r="X105" s="402"/>
      <c r="Y105" s="402"/>
      <c r="Z105" s="402"/>
      <c r="AA105" s="402"/>
      <c r="AB105" s="402"/>
      <c r="AC105" s="334"/>
      <c r="AD105" s="334">
        <v>0</v>
      </c>
      <c r="AE105" s="334">
        <v>646295</v>
      </c>
      <c r="AF105" s="334">
        <v>646295</v>
      </c>
      <c r="AG105" s="402"/>
      <c r="AH105" s="402"/>
      <c r="AI105" s="374">
        <v>0</v>
      </c>
      <c r="AJ105" s="402">
        <v>14569</v>
      </c>
      <c r="AK105" s="402">
        <v>35984.78810463092</v>
      </c>
      <c r="AL105" s="402">
        <v>0</v>
      </c>
      <c r="AM105" s="402"/>
      <c r="AN105" s="334">
        <v>50553.78810463092</v>
      </c>
      <c r="AO105" s="402"/>
      <c r="AP105" s="402"/>
      <c r="AQ105" s="334">
        <v>0</v>
      </c>
      <c r="AR105" s="402"/>
      <c r="AS105" s="402"/>
      <c r="AT105" s="334">
        <v>0</v>
      </c>
      <c r="AU105" s="402">
        <v>7443.0823117338</v>
      </c>
      <c r="AV105" s="402">
        <v>0</v>
      </c>
      <c r="AW105" s="402">
        <v>0</v>
      </c>
      <c r="AX105" s="402">
        <v>18650.61653969529</v>
      </c>
      <c r="AY105" s="402">
        <v>976.1568632011434</v>
      </c>
      <c r="AZ105" s="334">
        <v>27069.855714630234</v>
      </c>
      <c r="BA105" s="402"/>
      <c r="BB105" s="402">
        <v>0</v>
      </c>
      <c r="BC105" s="334">
        <v>0</v>
      </c>
      <c r="BD105" s="402">
        <v>0</v>
      </c>
      <c r="BE105" s="402">
        <v>3334.070877612999</v>
      </c>
      <c r="BF105" s="402">
        <v>0</v>
      </c>
      <c r="BG105" s="402">
        <v>141910.52532774405</v>
      </c>
      <c r="BH105" s="402">
        <v>11613.377634143999</v>
      </c>
      <c r="BI105" s="402">
        <v>23341.5</v>
      </c>
      <c r="BJ105" s="402">
        <v>45226.84618696843</v>
      </c>
      <c r="BK105" s="402">
        <v>0</v>
      </c>
      <c r="BL105" s="402">
        <v>5813.817126050035</v>
      </c>
      <c r="BM105" s="402">
        <v>51983</v>
      </c>
      <c r="BN105" s="402">
        <v>8760</v>
      </c>
      <c r="BO105" s="402">
        <v>0</v>
      </c>
      <c r="BP105" s="402">
        <v>0</v>
      </c>
      <c r="BQ105" s="402">
        <v>0</v>
      </c>
      <c r="BR105" s="402"/>
      <c r="BS105" s="402"/>
      <c r="BT105" s="402"/>
      <c r="BU105" s="334">
        <v>291983.13715251954</v>
      </c>
      <c r="BV105" s="402"/>
      <c r="BW105" s="402"/>
      <c r="BX105" s="334">
        <v>0</v>
      </c>
      <c r="BY105" s="402">
        <v>154124.3533167441</v>
      </c>
      <c r="BZ105" s="334">
        <v>2892344.5415217364</v>
      </c>
    </row>
    <row r="106" spans="2:78" ht="12.75">
      <c r="B106" s="401"/>
      <c r="C106" s="367" t="s">
        <v>750</v>
      </c>
      <c r="D106" s="367">
        <v>5400</v>
      </c>
      <c r="E106" s="368"/>
      <c r="F106" s="369"/>
      <c r="G106" s="369"/>
      <c r="H106" s="369"/>
      <c r="I106" s="370"/>
      <c r="J106" s="402"/>
      <c r="K106" s="402"/>
      <c r="L106" s="402"/>
      <c r="M106" s="402"/>
      <c r="N106" s="402">
        <v>185</v>
      </c>
      <c r="O106" s="402">
        <v>186</v>
      </c>
      <c r="P106" s="402">
        <v>184</v>
      </c>
      <c r="Q106" s="402">
        <v>184</v>
      </c>
      <c r="R106" s="402">
        <v>186</v>
      </c>
      <c r="S106" s="402"/>
      <c r="T106" s="402">
        <v>339</v>
      </c>
      <c r="U106" s="402">
        <v>1264</v>
      </c>
      <c r="V106" s="402">
        <v>3281982.822185617</v>
      </c>
      <c r="W106" s="402"/>
      <c r="X106" s="402"/>
      <c r="Y106" s="402"/>
      <c r="Z106" s="402"/>
      <c r="AA106" s="402"/>
      <c r="AB106" s="402"/>
      <c r="AC106" s="334"/>
      <c r="AD106" s="334">
        <v>0</v>
      </c>
      <c r="AE106" s="334">
        <v>1838487</v>
      </c>
      <c r="AF106" s="334">
        <v>1838487</v>
      </c>
      <c r="AG106" s="402"/>
      <c r="AH106" s="402"/>
      <c r="AI106" s="374">
        <v>0</v>
      </c>
      <c r="AJ106" s="402">
        <v>214215</v>
      </c>
      <c r="AK106" s="402">
        <v>152930.62169258826</v>
      </c>
      <c r="AL106" s="402">
        <v>0</v>
      </c>
      <c r="AM106" s="402"/>
      <c r="AN106" s="334">
        <v>367145.62169258826</v>
      </c>
      <c r="AO106" s="402"/>
      <c r="AP106" s="402"/>
      <c r="AQ106" s="334">
        <v>0</v>
      </c>
      <c r="AR106" s="402"/>
      <c r="AS106" s="402"/>
      <c r="AT106" s="334">
        <v>0</v>
      </c>
      <c r="AU106" s="402">
        <v>16199.649737302978</v>
      </c>
      <c r="AV106" s="402">
        <v>0</v>
      </c>
      <c r="AW106" s="402">
        <v>13246.153846153848</v>
      </c>
      <c r="AX106" s="402">
        <v>29635.04186193432</v>
      </c>
      <c r="AY106" s="402">
        <v>5207.450982824998</v>
      </c>
      <c r="AZ106" s="334">
        <v>64288.29642821615</v>
      </c>
      <c r="BA106" s="402"/>
      <c r="BB106" s="402">
        <v>0</v>
      </c>
      <c r="BC106" s="334">
        <v>0</v>
      </c>
      <c r="BD106" s="402">
        <v>0</v>
      </c>
      <c r="BE106" s="402">
        <v>6319.704020065624</v>
      </c>
      <c r="BF106" s="402">
        <v>0</v>
      </c>
      <c r="BG106" s="402">
        <v>141910.52532774405</v>
      </c>
      <c r="BH106" s="402">
        <v>11613.377634143999</v>
      </c>
      <c r="BI106" s="402">
        <v>49914.9</v>
      </c>
      <c r="BJ106" s="402">
        <v>0</v>
      </c>
      <c r="BK106" s="402">
        <v>0</v>
      </c>
      <c r="BL106" s="402">
        <v>0</v>
      </c>
      <c r="BM106" s="402">
        <v>98533</v>
      </c>
      <c r="BN106" s="402">
        <v>38569</v>
      </c>
      <c r="BO106" s="402">
        <v>0</v>
      </c>
      <c r="BP106" s="402">
        <v>0</v>
      </c>
      <c r="BQ106" s="402">
        <v>0</v>
      </c>
      <c r="BR106" s="402"/>
      <c r="BS106" s="402"/>
      <c r="BT106" s="402"/>
      <c r="BU106" s="334">
        <v>346860.5069819537</v>
      </c>
      <c r="BV106" s="402"/>
      <c r="BW106" s="402"/>
      <c r="BX106" s="334">
        <v>0</v>
      </c>
      <c r="BY106" s="402">
        <v>0</v>
      </c>
      <c r="BZ106" s="334">
        <v>5898764.247288375</v>
      </c>
    </row>
    <row r="107" spans="2:78" ht="12.75">
      <c r="B107" s="401"/>
      <c r="C107" s="367" t="s">
        <v>751</v>
      </c>
      <c r="D107" s="367">
        <v>5401</v>
      </c>
      <c r="E107" s="368"/>
      <c r="F107" s="369"/>
      <c r="G107" s="369"/>
      <c r="H107" s="369"/>
      <c r="I107" s="370"/>
      <c r="J107" s="402"/>
      <c r="K107" s="402"/>
      <c r="L107" s="402"/>
      <c r="M107" s="402"/>
      <c r="N107" s="402">
        <v>303</v>
      </c>
      <c r="O107" s="402">
        <v>300</v>
      </c>
      <c r="P107" s="402">
        <v>303</v>
      </c>
      <c r="Q107" s="402">
        <v>298</v>
      </c>
      <c r="R107" s="402">
        <v>291</v>
      </c>
      <c r="S107" s="402"/>
      <c r="T107" s="402">
        <v>532</v>
      </c>
      <c r="U107" s="402">
        <v>2027</v>
      </c>
      <c r="V107" s="402">
        <v>5299310.921300681</v>
      </c>
      <c r="W107" s="402"/>
      <c r="X107" s="402"/>
      <c r="Y107" s="402"/>
      <c r="Z107" s="402"/>
      <c r="AA107" s="402"/>
      <c r="AB107" s="402"/>
      <c r="AC107" s="334"/>
      <c r="AD107" s="334">
        <v>0</v>
      </c>
      <c r="AE107" s="334">
        <v>2923466</v>
      </c>
      <c r="AF107" s="334">
        <v>2923466</v>
      </c>
      <c r="AG107" s="402"/>
      <c r="AH107" s="402"/>
      <c r="AI107" s="374">
        <v>0</v>
      </c>
      <c r="AJ107" s="402">
        <v>51949</v>
      </c>
      <c r="AK107" s="402">
        <v>173318.46492515763</v>
      </c>
      <c r="AL107" s="402">
        <v>0</v>
      </c>
      <c r="AM107" s="402"/>
      <c r="AN107" s="334">
        <v>225267.46492515763</v>
      </c>
      <c r="AO107" s="402"/>
      <c r="AP107" s="402"/>
      <c r="AQ107" s="334">
        <v>0</v>
      </c>
      <c r="AR107" s="402"/>
      <c r="AS107" s="402"/>
      <c r="AT107" s="334">
        <v>0</v>
      </c>
      <c r="AU107" s="402">
        <v>0</v>
      </c>
      <c r="AV107" s="402">
        <v>0</v>
      </c>
      <c r="AW107" s="402">
        <v>5676.923076923077</v>
      </c>
      <c r="AX107" s="402">
        <v>32442.621603557087</v>
      </c>
      <c r="AY107" s="402">
        <v>8950.66667084828</v>
      </c>
      <c r="AZ107" s="334">
        <v>47070.21135132844</v>
      </c>
      <c r="BA107" s="402"/>
      <c r="BB107" s="402">
        <v>0</v>
      </c>
      <c r="BC107" s="334">
        <v>0</v>
      </c>
      <c r="BD107" s="402">
        <v>0</v>
      </c>
      <c r="BE107" s="402">
        <v>10214.008118916872</v>
      </c>
      <c r="BF107" s="402">
        <v>0</v>
      </c>
      <c r="BG107" s="402">
        <v>141910.52532774405</v>
      </c>
      <c r="BH107" s="402">
        <v>58066.88817072</v>
      </c>
      <c r="BI107" s="402">
        <v>46683</v>
      </c>
      <c r="BJ107" s="402">
        <v>0</v>
      </c>
      <c r="BK107" s="402">
        <v>0</v>
      </c>
      <c r="BL107" s="402">
        <v>17441.451378150105</v>
      </c>
      <c r="BM107" s="402">
        <v>159250</v>
      </c>
      <c r="BN107" s="402">
        <v>60527</v>
      </c>
      <c r="BO107" s="402">
        <v>0</v>
      </c>
      <c r="BP107" s="402">
        <v>0</v>
      </c>
      <c r="BQ107" s="402">
        <v>0</v>
      </c>
      <c r="BR107" s="402"/>
      <c r="BS107" s="402"/>
      <c r="BT107" s="402"/>
      <c r="BU107" s="334">
        <v>494092.872995531</v>
      </c>
      <c r="BV107" s="402"/>
      <c r="BW107" s="402"/>
      <c r="BX107" s="334">
        <v>0</v>
      </c>
      <c r="BY107" s="402">
        <v>189271.39502989687</v>
      </c>
      <c r="BZ107" s="334">
        <v>9178478.865602594</v>
      </c>
    </row>
    <row r="108" spans="2:78" ht="12.75">
      <c r="B108" s="401"/>
      <c r="C108" s="367" t="s">
        <v>752</v>
      </c>
      <c r="D108" s="367">
        <v>5402</v>
      </c>
      <c r="E108" s="368"/>
      <c r="F108" s="369"/>
      <c r="G108" s="369"/>
      <c r="H108" s="369"/>
      <c r="I108" s="370"/>
      <c r="J108" s="402"/>
      <c r="K108" s="402"/>
      <c r="L108" s="402"/>
      <c r="M108" s="402"/>
      <c r="N108" s="402">
        <v>180</v>
      </c>
      <c r="O108" s="402">
        <v>183</v>
      </c>
      <c r="P108" s="402">
        <v>181</v>
      </c>
      <c r="Q108" s="402">
        <v>184</v>
      </c>
      <c r="R108" s="402">
        <v>178</v>
      </c>
      <c r="S108" s="402"/>
      <c r="T108" s="402">
        <v>233</v>
      </c>
      <c r="U108" s="402">
        <v>1139</v>
      </c>
      <c r="V108" s="402">
        <v>3214343.2126505435</v>
      </c>
      <c r="W108" s="402"/>
      <c r="X108" s="402"/>
      <c r="Y108" s="402"/>
      <c r="Z108" s="402"/>
      <c r="AA108" s="402"/>
      <c r="AB108" s="402"/>
      <c r="AC108" s="334"/>
      <c r="AD108" s="334">
        <v>0</v>
      </c>
      <c r="AE108" s="334">
        <v>1108186</v>
      </c>
      <c r="AF108" s="334">
        <v>1108186</v>
      </c>
      <c r="AG108" s="402"/>
      <c r="AH108" s="402"/>
      <c r="AI108" s="374">
        <v>0</v>
      </c>
      <c r="AJ108" s="402">
        <v>43098</v>
      </c>
      <c r="AK108" s="402">
        <v>106013.15249610311</v>
      </c>
      <c r="AL108" s="402">
        <v>177388</v>
      </c>
      <c r="AM108" s="402"/>
      <c r="AN108" s="334">
        <v>326499.1524961031</v>
      </c>
      <c r="AO108" s="402"/>
      <c r="AP108" s="402"/>
      <c r="AQ108" s="334">
        <v>0</v>
      </c>
      <c r="AR108" s="402"/>
      <c r="AS108" s="402"/>
      <c r="AT108" s="334">
        <v>0</v>
      </c>
      <c r="AU108" s="402">
        <v>0</v>
      </c>
      <c r="AV108" s="402">
        <v>0</v>
      </c>
      <c r="AW108" s="402">
        <v>5676.923076923077</v>
      </c>
      <c r="AX108" s="402">
        <v>13465.279377922749</v>
      </c>
      <c r="AY108" s="402">
        <v>3358.901962353541</v>
      </c>
      <c r="AZ108" s="334">
        <v>22501.104417199367</v>
      </c>
      <c r="BA108" s="402"/>
      <c r="BB108" s="402">
        <v>0</v>
      </c>
      <c r="BC108" s="334">
        <v>0</v>
      </c>
      <c r="BD108" s="402">
        <v>0</v>
      </c>
      <c r="BE108" s="402">
        <v>6189.893883437248</v>
      </c>
      <c r="BF108" s="402">
        <v>0</v>
      </c>
      <c r="BG108" s="402">
        <v>141910.52532774405</v>
      </c>
      <c r="BH108" s="402">
        <v>23226.755268287998</v>
      </c>
      <c r="BI108" s="402">
        <v>11491.2</v>
      </c>
      <c r="BJ108" s="402">
        <v>0</v>
      </c>
      <c r="BK108" s="402">
        <v>0</v>
      </c>
      <c r="BL108" s="402">
        <v>0</v>
      </c>
      <c r="BM108" s="402">
        <v>96509</v>
      </c>
      <c r="BN108" s="402">
        <v>26509</v>
      </c>
      <c r="BO108" s="402">
        <v>0</v>
      </c>
      <c r="BP108" s="402">
        <v>0</v>
      </c>
      <c r="BQ108" s="402">
        <v>0</v>
      </c>
      <c r="BR108" s="402"/>
      <c r="BS108" s="402"/>
      <c r="BT108" s="402"/>
      <c r="BU108" s="334">
        <v>305836.37447946926</v>
      </c>
      <c r="BV108" s="402"/>
      <c r="BW108" s="402"/>
      <c r="BX108" s="334">
        <v>0</v>
      </c>
      <c r="BY108" s="402">
        <v>19738.011046895757</v>
      </c>
      <c r="BZ108" s="334">
        <v>4997103.85509021</v>
      </c>
    </row>
    <row r="109" spans="2:78" ht="12.75">
      <c r="B109" s="401"/>
      <c r="C109" s="367" t="s">
        <v>753</v>
      </c>
      <c r="D109" s="367">
        <v>5403</v>
      </c>
      <c r="E109" s="368"/>
      <c r="F109" s="369"/>
      <c r="G109" s="369"/>
      <c r="H109" s="369"/>
      <c r="I109" s="370"/>
      <c r="J109" s="402"/>
      <c r="K109" s="402"/>
      <c r="L109" s="402"/>
      <c r="M109" s="402"/>
      <c r="N109" s="402">
        <v>186</v>
      </c>
      <c r="O109" s="402">
        <v>190</v>
      </c>
      <c r="P109" s="402">
        <v>180</v>
      </c>
      <c r="Q109" s="402">
        <v>178</v>
      </c>
      <c r="R109" s="402">
        <v>225</v>
      </c>
      <c r="S109" s="402"/>
      <c r="T109" s="402">
        <v>237</v>
      </c>
      <c r="U109" s="402">
        <v>1196</v>
      </c>
      <c r="V109" s="402">
        <v>3413574.420107241</v>
      </c>
      <c r="W109" s="402"/>
      <c r="X109" s="402"/>
      <c r="Y109" s="402"/>
      <c r="Z109" s="402"/>
      <c r="AA109" s="402"/>
      <c r="AB109" s="402"/>
      <c r="AC109" s="334"/>
      <c r="AD109" s="334">
        <v>0</v>
      </c>
      <c r="AE109" s="334">
        <v>1292155</v>
      </c>
      <c r="AF109" s="334">
        <v>1292155</v>
      </c>
      <c r="AG109" s="402"/>
      <c r="AH109" s="402"/>
      <c r="AI109" s="374">
        <v>0</v>
      </c>
      <c r="AJ109" s="402">
        <v>68258</v>
      </c>
      <c r="AK109" s="402">
        <v>102252.79741424423</v>
      </c>
      <c r="AL109" s="402">
        <v>0</v>
      </c>
      <c r="AM109" s="402"/>
      <c r="AN109" s="334">
        <v>170510.7974142442</v>
      </c>
      <c r="AO109" s="402"/>
      <c r="AP109" s="402"/>
      <c r="AQ109" s="334">
        <v>0</v>
      </c>
      <c r="AR109" s="402"/>
      <c r="AS109" s="402"/>
      <c r="AT109" s="334">
        <v>0</v>
      </c>
      <c r="AU109" s="402">
        <v>13572.679509632224</v>
      </c>
      <c r="AV109" s="402">
        <v>0</v>
      </c>
      <c r="AW109" s="402">
        <v>3784.6153846153848</v>
      </c>
      <c r="AX109" s="402">
        <v>26994.706809675823</v>
      </c>
      <c r="AY109" s="402">
        <v>3137.9215700934396</v>
      </c>
      <c r="AZ109" s="334">
        <v>47489.923274016866</v>
      </c>
      <c r="BA109" s="402"/>
      <c r="BB109" s="402">
        <v>0</v>
      </c>
      <c r="BC109" s="334">
        <v>0</v>
      </c>
      <c r="BD109" s="402">
        <v>0</v>
      </c>
      <c r="BE109" s="402">
        <v>6551.995843505873</v>
      </c>
      <c r="BF109" s="402">
        <v>0</v>
      </c>
      <c r="BG109" s="402">
        <v>141910.52532774405</v>
      </c>
      <c r="BH109" s="402">
        <v>34840.132902432</v>
      </c>
      <c r="BI109" s="402">
        <v>40578.3</v>
      </c>
      <c r="BJ109" s="402">
        <v>0</v>
      </c>
      <c r="BK109" s="402">
        <v>0</v>
      </c>
      <c r="BL109" s="402">
        <v>0</v>
      </c>
      <c r="BM109" s="402">
        <v>102154</v>
      </c>
      <c r="BN109" s="402">
        <v>26964</v>
      </c>
      <c r="BO109" s="402">
        <v>0</v>
      </c>
      <c r="BP109" s="402">
        <v>0</v>
      </c>
      <c r="BQ109" s="402">
        <v>0</v>
      </c>
      <c r="BR109" s="402"/>
      <c r="BS109" s="402"/>
      <c r="BT109" s="402"/>
      <c r="BU109" s="334">
        <v>352998.9540736819</v>
      </c>
      <c r="BV109" s="402"/>
      <c r="BW109" s="402"/>
      <c r="BX109" s="334">
        <v>0</v>
      </c>
      <c r="BY109" s="402">
        <v>51839.63366330182</v>
      </c>
      <c r="BZ109" s="334">
        <v>5328568.728532486</v>
      </c>
    </row>
    <row r="110" spans="2:78" ht="12.75">
      <c r="B110" s="401"/>
      <c r="C110" s="367" t="s">
        <v>754</v>
      </c>
      <c r="D110" s="367">
        <v>5404</v>
      </c>
      <c r="E110" s="368"/>
      <c r="F110" s="369"/>
      <c r="G110" s="369"/>
      <c r="H110" s="369"/>
      <c r="I110" s="370"/>
      <c r="J110" s="402"/>
      <c r="K110" s="402"/>
      <c r="L110" s="402"/>
      <c r="M110" s="402"/>
      <c r="N110" s="402">
        <v>173</v>
      </c>
      <c r="O110" s="402">
        <v>148</v>
      </c>
      <c r="P110" s="402">
        <v>186</v>
      </c>
      <c r="Q110" s="402">
        <v>180</v>
      </c>
      <c r="R110" s="402">
        <v>190</v>
      </c>
      <c r="S110" s="402"/>
      <c r="T110" s="402">
        <v>172</v>
      </c>
      <c r="U110" s="402">
        <v>1049</v>
      </c>
      <c r="V110" s="402">
        <v>3122518.1238711015</v>
      </c>
      <c r="W110" s="402"/>
      <c r="X110" s="402"/>
      <c r="Y110" s="402"/>
      <c r="Z110" s="402"/>
      <c r="AA110" s="402"/>
      <c r="AB110" s="402"/>
      <c r="AC110" s="334"/>
      <c r="AD110" s="334">
        <v>0</v>
      </c>
      <c r="AE110" s="334">
        <v>938786</v>
      </c>
      <c r="AF110" s="334">
        <v>938786</v>
      </c>
      <c r="AG110" s="402"/>
      <c r="AH110" s="402"/>
      <c r="AI110" s="374">
        <v>0</v>
      </c>
      <c r="AJ110" s="402">
        <v>101330</v>
      </c>
      <c r="AK110" s="402">
        <v>203226.74422505783</v>
      </c>
      <c r="AL110" s="402">
        <v>0</v>
      </c>
      <c r="AM110" s="402"/>
      <c r="AN110" s="334">
        <v>304556.74422505783</v>
      </c>
      <c r="AO110" s="402"/>
      <c r="AP110" s="402"/>
      <c r="AQ110" s="334">
        <v>0</v>
      </c>
      <c r="AR110" s="402"/>
      <c r="AS110" s="402"/>
      <c r="AT110" s="334">
        <v>0</v>
      </c>
      <c r="AU110" s="402">
        <v>93257.44308231174</v>
      </c>
      <c r="AV110" s="402">
        <v>25280.89887640449</v>
      </c>
      <c r="AW110" s="402">
        <v>13246.153846153848</v>
      </c>
      <c r="AX110" s="402">
        <v>34842.58578743988</v>
      </c>
      <c r="AY110" s="402">
        <v>11517.882358322155</v>
      </c>
      <c r="AZ110" s="334">
        <v>178144.96395063214</v>
      </c>
      <c r="BA110" s="402"/>
      <c r="BB110" s="402">
        <v>0</v>
      </c>
      <c r="BC110" s="334">
        <v>0</v>
      </c>
      <c r="BD110" s="402">
        <v>0</v>
      </c>
      <c r="BE110" s="402">
        <v>5991.762622267624</v>
      </c>
      <c r="BF110" s="402">
        <v>0</v>
      </c>
      <c r="BG110" s="402">
        <v>141910.52532774405</v>
      </c>
      <c r="BH110" s="402">
        <v>58066.88817072</v>
      </c>
      <c r="BI110" s="402">
        <v>119580.3</v>
      </c>
      <c r="BJ110" s="402">
        <v>0</v>
      </c>
      <c r="BK110" s="402">
        <v>0</v>
      </c>
      <c r="BL110" s="402">
        <v>0</v>
      </c>
      <c r="BM110" s="402">
        <v>93420</v>
      </c>
      <c r="BN110" s="402">
        <v>19569</v>
      </c>
      <c r="BO110" s="402">
        <v>0</v>
      </c>
      <c r="BP110" s="402">
        <v>0</v>
      </c>
      <c r="BQ110" s="402">
        <v>0</v>
      </c>
      <c r="BR110" s="402"/>
      <c r="BS110" s="402"/>
      <c r="BT110" s="402"/>
      <c r="BU110" s="334">
        <v>438538.4761207317</v>
      </c>
      <c r="BV110" s="402"/>
      <c r="BW110" s="402"/>
      <c r="BX110" s="334">
        <v>0</v>
      </c>
      <c r="BY110" s="402">
        <v>0</v>
      </c>
      <c r="BZ110" s="334">
        <v>4982544.308167524</v>
      </c>
    </row>
    <row r="111" spans="2:78" ht="12.75">
      <c r="B111" s="401"/>
      <c r="C111" s="367" t="s">
        <v>755</v>
      </c>
      <c r="D111" s="367">
        <v>5405</v>
      </c>
      <c r="E111" s="368"/>
      <c r="F111" s="369"/>
      <c r="G111" s="369"/>
      <c r="H111" s="369"/>
      <c r="I111" s="370"/>
      <c r="J111" s="402"/>
      <c r="K111" s="402"/>
      <c r="L111" s="402"/>
      <c r="M111" s="402"/>
      <c r="N111" s="402">
        <v>76</v>
      </c>
      <c r="O111" s="402">
        <v>81</v>
      </c>
      <c r="P111" s="402">
        <v>172</v>
      </c>
      <c r="Q111" s="402">
        <v>190</v>
      </c>
      <c r="R111" s="402">
        <v>176</v>
      </c>
      <c r="S111" s="402"/>
      <c r="T111" s="402">
        <v>172</v>
      </c>
      <c r="U111" s="402">
        <v>867</v>
      </c>
      <c r="V111" s="402">
        <v>2515622.0595357753</v>
      </c>
      <c r="W111" s="402"/>
      <c r="X111" s="402"/>
      <c r="Y111" s="402"/>
      <c r="Z111" s="402"/>
      <c r="AA111" s="402"/>
      <c r="AB111" s="402"/>
      <c r="AC111" s="334"/>
      <c r="AD111" s="334">
        <v>0</v>
      </c>
      <c r="AE111" s="334">
        <v>905575</v>
      </c>
      <c r="AF111" s="334">
        <v>905575</v>
      </c>
      <c r="AG111" s="402"/>
      <c r="AH111" s="402"/>
      <c r="AI111" s="374">
        <v>0</v>
      </c>
      <c r="AJ111" s="402">
        <v>39638</v>
      </c>
      <c r="AK111" s="402">
        <v>104855.58167116952</v>
      </c>
      <c r="AL111" s="402">
        <v>164605</v>
      </c>
      <c r="AM111" s="402"/>
      <c r="AN111" s="334">
        <v>309098.5816711695</v>
      </c>
      <c r="AO111" s="402"/>
      <c r="AP111" s="402"/>
      <c r="AQ111" s="334">
        <v>0</v>
      </c>
      <c r="AR111" s="402"/>
      <c r="AS111" s="402"/>
      <c r="AT111" s="334">
        <v>0</v>
      </c>
      <c r="AU111" s="402">
        <v>28021.015761821367</v>
      </c>
      <c r="AV111" s="402">
        <v>45505.61797752809</v>
      </c>
      <c r="AW111" s="402">
        <v>5676.923076923077</v>
      </c>
      <c r="AX111" s="402">
        <v>21377.082317825818</v>
      </c>
      <c r="AY111" s="402">
        <v>21757.92157879242</v>
      </c>
      <c r="AZ111" s="334">
        <v>122338.56071289077</v>
      </c>
      <c r="BA111" s="402"/>
      <c r="BB111" s="402">
        <v>0</v>
      </c>
      <c r="BC111" s="334">
        <v>0</v>
      </c>
      <c r="BD111" s="402">
        <v>0</v>
      </c>
      <c r="BE111" s="402">
        <v>4748.318155616874</v>
      </c>
      <c r="BF111" s="402">
        <v>0</v>
      </c>
      <c r="BG111" s="402">
        <v>141910.52532774405</v>
      </c>
      <c r="BH111" s="402">
        <v>38711.25878048</v>
      </c>
      <c r="BI111" s="402">
        <v>27650.7</v>
      </c>
      <c r="BJ111" s="402">
        <v>0</v>
      </c>
      <c r="BK111" s="402">
        <v>0</v>
      </c>
      <c r="BL111" s="402">
        <v>0</v>
      </c>
      <c r="BM111" s="402">
        <v>74033</v>
      </c>
      <c r="BN111" s="402">
        <v>19569</v>
      </c>
      <c r="BO111" s="402">
        <v>0</v>
      </c>
      <c r="BP111" s="402">
        <v>0</v>
      </c>
      <c r="BQ111" s="402">
        <v>0</v>
      </c>
      <c r="BR111" s="402"/>
      <c r="BS111" s="402"/>
      <c r="BT111" s="402"/>
      <c r="BU111" s="334">
        <v>306622.8022638409</v>
      </c>
      <c r="BV111" s="402"/>
      <c r="BW111" s="402"/>
      <c r="BX111" s="334">
        <v>0</v>
      </c>
      <c r="BY111" s="402">
        <v>0</v>
      </c>
      <c r="BZ111" s="334">
        <v>4159257.0041836766</v>
      </c>
    </row>
    <row r="112" spans="2:78" ht="12.75">
      <c r="B112" s="401"/>
      <c r="C112" s="367" t="s">
        <v>756</v>
      </c>
      <c r="D112" s="367">
        <v>5406</v>
      </c>
      <c r="E112" s="368"/>
      <c r="F112" s="369"/>
      <c r="G112" s="369"/>
      <c r="H112" s="369"/>
      <c r="I112" s="370"/>
      <c r="J112" s="402"/>
      <c r="K112" s="402"/>
      <c r="L112" s="402"/>
      <c r="M112" s="402"/>
      <c r="N112" s="402">
        <v>49</v>
      </c>
      <c r="O112" s="402">
        <v>63</v>
      </c>
      <c r="P112" s="402">
        <v>102</v>
      </c>
      <c r="Q112" s="402">
        <v>100</v>
      </c>
      <c r="R112" s="402">
        <v>145</v>
      </c>
      <c r="S112" s="402"/>
      <c r="T112" s="402">
        <v>184</v>
      </c>
      <c r="U112" s="402">
        <v>643</v>
      </c>
      <c r="V112" s="402">
        <v>1663250.0252325428</v>
      </c>
      <c r="W112" s="402"/>
      <c r="X112" s="402"/>
      <c r="Y112" s="402"/>
      <c r="Z112" s="402"/>
      <c r="AA112" s="402"/>
      <c r="AB112" s="402"/>
      <c r="AC112" s="334"/>
      <c r="AD112" s="334">
        <v>0</v>
      </c>
      <c r="AE112" s="334">
        <v>1017496</v>
      </c>
      <c r="AF112" s="334">
        <v>1017496</v>
      </c>
      <c r="AG112" s="402"/>
      <c r="AH112" s="402"/>
      <c r="AI112" s="374">
        <v>0</v>
      </c>
      <c r="AJ112" s="402">
        <v>24003</v>
      </c>
      <c r="AK112" s="402">
        <v>143751.68118817592</v>
      </c>
      <c r="AL112" s="402">
        <v>0</v>
      </c>
      <c r="AM112" s="402"/>
      <c r="AN112" s="334">
        <v>167754.68118817592</v>
      </c>
      <c r="AO112" s="402"/>
      <c r="AP112" s="402"/>
      <c r="AQ112" s="334">
        <v>0</v>
      </c>
      <c r="AR112" s="402"/>
      <c r="AS112" s="402"/>
      <c r="AT112" s="334">
        <v>0</v>
      </c>
      <c r="AU112" s="402">
        <v>55166.37478108582</v>
      </c>
      <c r="AV112" s="402">
        <v>121348.31460674157</v>
      </c>
      <c r="AW112" s="402">
        <v>26492.307692307695</v>
      </c>
      <c r="AX112" s="402">
        <v>19410.316288314214</v>
      </c>
      <c r="AY112" s="402">
        <v>6606.352944262857</v>
      </c>
      <c r="AZ112" s="334">
        <v>229023.66631271213</v>
      </c>
      <c r="BA112" s="402"/>
      <c r="BB112" s="402">
        <v>0</v>
      </c>
      <c r="BC112" s="334">
        <v>0</v>
      </c>
      <c r="BD112" s="402">
        <v>0</v>
      </c>
      <c r="BE112" s="402">
        <v>3135.9396164433742</v>
      </c>
      <c r="BF112" s="402">
        <v>0</v>
      </c>
      <c r="BG112" s="402">
        <v>141910.52532774405</v>
      </c>
      <c r="BH112" s="402">
        <v>23226.755268287998</v>
      </c>
      <c r="BI112" s="402">
        <v>72179.1</v>
      </c>
      <c r="BJ112" s="402">
        <v>56937.3688603799</v>
      </c>
      <c r="BK112" s="402">
        <v>0</v>
      </c>
      <c r="BL112" s="402">
        <v>0</v>
      </c>
      <c r="BM112" s="402">
        <v>48894</v>
      </c>
      <c r="BN112" s="402">
        <v>20934</v>
      </c>
      <c r="BO112" s="402">
        <v>0</v>
      </c>
      <c r="BP112" s="402">
        <v>0</v>
      </c>
      <c r="BQ112" s="402">
        <v>0</v>
      </c>
      <c r="BR112" s="402"/>
      <c r="BS112" s="402"/>
      <c r="BT112" s="402"/>
      <c r="BU112" s="334">
        <v>367217.68907285534</v>
      </c>
      <c r="BV112" s="402"/>
      <c r="BW112" s="402"/>
      <c r="BX112" s="334">
        <v>0</v>
      </c>
      <c r="BY112" s="402">
        <v>0</v>
      </c>
      <c r="BZ112" s="334">
        <v>3444742.061806286</v>
      </c>
    </row>
    <row r="113" spans="2:78" ht="12.75">
      <c r="B113" s="401"/>
      <c r="C113" s="367" t="s">
        <v>757</v>
      </c>
      <c r="D113" s="367">
        <v>5407</v>
      </c>
      <c r="E113" s="368"/>
      <c r="F113" s="369"/>
      <c r="G113" s="369"/>
      <c r="H113" s="369"/>
      <c r="I113" s="370"/>
      <c r="J113" s="402"/>
      <c r="K113" s="402"/>
      <c r="L113" s="402"/>
      <c r="M113" s="402"/>
      <c r="N113" s="402">
        <v>152</v>
      </c>
      <c r="O113" s="402">
        <v>183</v>
      </c>
      <c r="P113" s="402">
        <v>204</v>
      </c>
      <c r="Q113" s="402">
        <v>208</v>
      </c>
      <c r="R113" s="402">
        <v>196</v>
      </c>
      <c r="S113" s="402"/>
      <c r="T113" s="402">
        <v>206</v>
      </c>
      <c r="U113" s="402">
        <v>1149</v>
      </c>
      <c r="V113" s="402">
        <v>3360984.2914755996</v>
      </c>
      <c r="W113" s="402"/>
      <c r="X113" s="402"/>
      <c r="Y113" s="402"/>
      <c r="Z113" s="402"/>
      <c r="AA113" s="402"/>
      <c r="AB113" s="402"/>
      <c r="AC113" s="334"/>
      <c r="AD113" s="334">
        <v>0</v>
      </c>
      <c r="AE113" s="334">
        <v>1193795</v>
      </c>
      <c r="AF113" s="334">
        <v>1193795</v>
      </c>
      <c r="AG113" s="402"/>
      <c r="AH113" s="402"/>
      <c r="AI113" s="374">
        <v>0</v>
      </c>
      <c r="AJ113" s="402">
        <v>115428</v>
      </c>
      <c r="AK113" s="402">
        <v>284886.7945626432</v>
      </c>
      <c r="AL113" s="402">
        <v>397055</v>
      </c>
      <c r="AM113" s="402"/>
      <c r="AN113" s="334">
        <v>797369.7945626432</v>
      </c>
      <c r="AO113" s="402"/>
      <c r="AP113" s="402"/>
      <c r="AQ113" s="334">
        <v>0</v>
      </c>
      <c r="AR113" s="402"/>
      <c r="AS113" s="402"/>
      <c r="AT113" s="334">
        <v>0</v>
      </c>
      <c r="AU113" s="402">
        <v>63047.28546409807</v>
      </c>
      <c r="AV113" s="402">
        <v>0</v>
      </c>
      <c r="AW113" s="402">
        <v>3784.6153846153848</v>
      </c>
      <c r="AX113" s="402">
        <v>37505.61915939945</v>
      </c>
      <c r="AY113" s="402">
        <v>21548.470598302407</v>
      </c>
      <c r="AZ113" s="334">
        <v>125885.99060641532</v>
      </c>
      <c r="BA113" s="402"/>
      <c r="BB113" s="402">
        <v>0</v>
      </c>
      <c r="BC113" s="334">
        <v>0</v>
      </c>
      <c r="BD113" s="402">
        <v>0</v>
      </c>
      <c r="BE113" s="402">
        <v>6442.682044239874</v>
      </c>
      <c r="BF113" s="402">
        <v>0</v>
      </c>
      <c r="BG113" s="402">
        <v>141910.52532774405</v>
      </c>
      <c r="BH113" s="402">
        <v>0</v>
      </c>
      <c r="BI113" s="402">
        <v>87979.5</v>
      </c>
      <c r="BJ113" s="402">
        <v>0</v>
      </c>
      <c r="BK113" s="402">
        <v>0</v>
      </c>
      <c r="BL113" s="402">
        <v>0</v>
      </c>
      <c r="BM113" s="402">
        <v>100450</v>
      </c>
      <c r="BN113" s="402">
        <v>23437</v>
      </c>
      <c r="BO113" s="402">
        <v>0</v>
      </c>
      <c r="BP113" s="402">
        <v>0</v>
      </c>
      <c r="BQ113" s="402">
        <v>0</v>
      </c>
      <c r="BR113" s="402"/>
      <c r="BS113" s="402"/>
      <c r="BT113" s="402"/>
      <c r="BU113" s="334">
        <v>360219.7073719839</v>
      </c>
      <c r="BV113" s="402"/>
      <c r="BW113" s="402"/>
      <c r="BX113" s="334">
        <v>0</v>
      </c>
      <c r="BY113" s="402">
        <v>0</v>
      </c>
      <c r="BZ113" s="334">
        <v>5838254.784016642</v>
      </c>
    </row>
    <row r="114" spans="2:78" ht="12.75">
      <c r="B114" s="401"/>
      <c r="C114" s="367" t="s">
        <v>758</v>
      </c>
      <c r="D114" s="367">
        <v>5408</v>
      </c>
      <c r="E114" s="368"/>
      <c r="F114" s="369"/>
      <c r="G114" s="369"/>
      <c r="H114" s="369"/>
      <c r="I114" s="370"/>
      <c r="J114" s="402"/>
      <c r="K114" s="402"/>
      <c r="L114" s="402"/>
      <c r="M114" s="402"/>
      <c r="N114" s="402">
        <v>241</v>
      </c>
      <c r="O114" s="402">
        <v>211</v>
      </c>
      <c r="P114" s="402">
        <v>265</v>
      </c>
      <c r="Q114" s="402">
        <v>204</v>
      </c>
      <c r="R114" s="402">
        <v>242</v>
      </c>
      <c r="S114" s="402"/>
      <c r="T114" s="402">
        <v>179</v>
      </c>
      <c r="U114" s="402">
        <v>1342</v>
      </c>
      <c r="V114" s="402">
        <v>4115584.5326247453</v>
      </c>
      <c r="W114" s="402"/>
      <c r="X114" s="402"/>
      <c r="Y114" s="402"/>
      <c r="Z114" s="402"/>
      <c r="AA114" s="402"/>
      <c r="AB114" s="402"/>
      <c r="AC114" s="334"/>
      <c r="AD114" s="334">
        <v>0</v>
      </c>
      <c r="AE114" s="334">
        <v>1059909</v>
      </c>
      <c r="AF114" s="334">
        <v>1059909</v>
      </c>
      <c r="AG114" s="402"/>
      <c r="AH114" s="402"/>
      <c r="AI114" s="374">
        <v>0</v>
      </c>
      <c r="AJ114" s="402">
        <v>45261</v>
      </c>
      <c r="AK114" s="402">
        <v>139796.09701681955</v>
      </c>
      <c r="AL114" s="402">
        <v>0</v>
      </c>
      <c r="AM114" s="402"/>
      <c r="AN114" s="334">
        <v>185057.09701681955</v>
      </c>
      <c r="AO114" s="402"/>
      <c r="AP114" s="402"/>
      <c r="AQ114" s="334">
        <v>0</v>
      </c>
      <c r="AR114" s="402"/>
      <c r="AS114" s="402"/>
      <c r="AT114" s="334">
        <v>0</v>
      </c>
      <c r="AU114" s="402">
        <v>6129.597197898424</v>
      </c>
      <c r="AV114" s="402">
        <v>55617.97752808988</v>
      </c>
      <c r="AW114" s="402">
        <v>15138.461538461539</v>
      </c>
      <c r="AX114" s="402">
        <v>39109.60965572704</v>
      </c>
      <c r="AY114" s="402">
        <v>17889.803929926467</v>
      </c>
      <c r="AZ114" s="334">
        <v>133885.44985010338</v>
      </c>
      <c r="BA114" s="402"/>
      <c r="BB114" s="402">
        <v>97713.82109188741</v>
      </c>
      <c r="BC114" s="334">
        <v>97713.82109188741</v>
      </c>
      <c r="BD114" s="402">
        <v>0</v>
      </c>
      <c r="BE114" s="402">
        <v>7945.746784147374</v>
      </c>
      <c r="BF114" s="402">
        <v>0</v>
      </c>
      <c r="BG114" s="402">
        <v>141910.52532774405</v>
      </c>
      <c r="BH114" s="402">
        <v>38711.25878048</v>
      </c>
      <c r="BI114" s="402">
        <v>43451.1</v>
      </c>
      <c r="BJ114" s="402">
        <v>0</v>
      </c>
      <c r="BK114" s="402">
        <v>0</v>
      </c>
      <c r="BL114" s="402">
        <v>0</v>
      </c>
      <c r="BM114" s="402">
        <v>123885</v>
      </c>
      <c r="BN114" s="402">
        <v>20365</v>
      </c>
      <c r="BO114" s="402">
        <v>0</v>
      </c>
      <c r="BP114" s="402">
        <v>0</v>
      </c>
      <c r="BQ114" s="402">
        <v>0</v>
      </c>
      <c r="BR114" s="402"/>
      <c r="BS114" s="402"/>
      <c r="BT114" s="402"/>
      <c r="BU114" s="334">
        <v>376268.6308923714</v>
      </c>
      <c r="BV114" s="402"/>
      <c r="BW114" s="402"/>
      <c r="BX114" s="334">
        <v>0</v>
      </c>
      <c r="BY114" s="402">
        <v>0</v>
      </c>
      <c r="BZ114" s="334">
        <v>5968418.531475929</v>
      </c>
    </row>
    <row r="115" spans="2:78" ht="12.75">
      <c r="B115" s="401"/>
      <c r="C115" s="367" t="s">
        <v>759</v>
      </c>
      <c r="D115" s="367">
        <v>5409</v>
      </c>
      <c r="E115" s="368"/>
      <c r="F115" s="369"/>
      <c r="G115" s="369"/>
      <c r="H115" s="369"/>
      <c r="I115" s="370"/>
      <c r="J115" s="402"/>
      <c r="K115" s="402"/>
      <c r="L115" s="402"/>
      <c r="M115" s="402"/>
      <c r="N115" s="402">
        <v>85</v>
      </c>
      <c r="O115" s="402">
        <v>77</v>
      </c>
      <c r="P115" s="402">
        <v>86</v>
      </c>
      <c r="Q115" s="402">
        <v>122</v>
      </c>
      <c r="R115" s="402">
        <v>125</v>
      </c>
      <c r="S115" s="402"/>
      <c r="T115" s="402">
        <v>65</v>
      </c>
      <c r="U115" s="402">
        <v>560</v>
      </c>
      <c r="V115" s="402">
        <v>1783978.0905814904</v>
      </c>
      <c r="W115" s="402"/>
      <c r="X115" s="402"/>
      <c r="Y115" s="402"/>
      <c r="Z115" s="402"/>
      <c r="AA115" s="402"/>
      <c r="AB115" s="402"/>
      <c r="AC115" s="334"/>
      <c r="AD115" s="334">
        <v>0</v>
      </c>
      <c r="AE115" s="334">
        <v>403900</v>
      </c>
      <c r="AF115" s="334">
        <v>403900</v>
      </c>
      <c r="AG115" s="402"/>
      <c r="AH115" s="402"/>
      <c r="AI115" s="374">
        <v>0</v>
      </c>
      <c r="AJ115" s="402">
        <v>30681</v>
      </c>
      <c r="AK115" s="402">
        <v>138670.0857943458</v>
      </c>
      <c r="AL115" s="402">
        <v>0</v>
      </c>
      <c r="AM115" s="402"/>
      <c r="AN115" s="334">
        <v>169351.0857943458</v>
      </c>
      <c r="AO115" s="402"/>
      <c r="AP115" s="402"/>
      <c r="AQ115" s="334">
        <v>0</v>
      </c>
      <c r="AR115" s="402"/>
      <c r="AS115" s="402"/>
      <c r="AT115" s="334">
        <v>0</v>
      </c>
      <c r="AU115" s="402">
        <v>15761.821366024518</v>
      </c>
      <c r="AV115" s="402">
        <v>28651.685393258427</v>
      </c>
      <c r="AW115" s="402">
        <v>5676.923076923077</v>
      </c>
      <c r="AX115" s="402">
        <v>18696.295100902622</v>
      </c>
      <c r="AY115" s="402">
        <v>4369.6470608649615</v>
      </c>
      <c r="AZ115" s="334">
        <v>73156.37199797359</v>
      </c>
      <c r="BA115" s="402"/>
      <c r="BB115" s="402">
        <v>0</v>
      </c>
      <c r="BC115" s="334">
        <v>0</v>
      </c>
      <c r="BD115" s="402">
        <v>0</v>
      </c>
      <c r="BE115" s="402">
        <v>3381.8956647918744</v>
      </c>
      <c r="BF115" s="402">
        <v>0</v>
      </c>
      <c r="BG115" s="402">
        <v>141910.52532774405</v>
      </c>
      <c r="BH115" s="402">
        <v>7742.251756096</v>
      </c>
      <c r="BI115" s="402">
        <v>29446.2</v>
      </c>
      <c r="BJ115" s="402">
        <v>42400.1683002829</v>
      </c>
      <c r="BK115" s="402">
        <v>0</v>
      </c>
      <c r="BL115" s="402">
        <v>0</v>
      </c>
      <c r="BM115" s="402">
        <v>52728</v>
      </c>
      <c r="BN115" s="402">
        <v>7395</v>
      </c>
      <c r="BO115" s="402">
        <v>0</v>
      </c>
      <c r="BP115" s="402">
        <v>0</v>
      </c>
      <c r="BQ115" s="402">
        <v>0</v>
      </c>
      <c r="BR115" s="402"/>
      <c r="BS115" s="402"/>
      <c r="BT115" s="402"/>
      <c r="BU115" s="334">
        <v>285004.04104891483</v>
      </c>
      <c r="BV115" s="402"/>
      <c r="BW115" s="402"/>
      <c r="BX115" s="334">
        <v>0</v>
      </c>
      <c r="BY115" s="402">
        <v>0</v>
      </c>
      <c r="BZ115" s="334">
        <v>2715389.5894227247</v>
      </c>
    </row>
    <row r="116" spans="2:78" ht="12.75">
      <c r="B116" s="401"/>
      <c r="C116" s="367" t="s">
        <v>760</v>
      </c>
      <c r="D116" s="367">
        <v>5410</v>
      </c>
      <c r="E116" s="368"/>
      <c r="F116" s="369"/>
      <c r="G116" s="369"/>
      <c r="H116" s="369"/>
      <c r="I116" s="370"/>
      <c r="J116" s="402"/>
      <c r="K116" s="402"/>
      <c r="L116" s="402"/>
      <c r="M116" s="402"/>
      <c r="N116" s="402">
        <v>179</v>
      </c>
      <c r="O116" s="402">
        <v>177</v>
      </c>
      <c r="P116" s="402">
        <v>178</v>
      </c>
      <c r="Q116" s="402">
        <v>173</v>
      </c>
      <c r="R116" s="402">
        <v>179</v>
      </c>
      <c r="S116" s="402"/>
      <c r="T116" s="402">
        <v>158</v>
      </c>
      <c r="U116" s="402">
        <v>1044</v>
      </c>
      <c r="V116" s="402">
        <v>3142251.8802875225</v>
      </c>
      <c r="W116" s="402"/>
      <c r="X116" s="402"/>
      <c r="Y116" s="402"/>
      <c r="Z116" s="402"/>
      <c r="AA116" s="402"/>
      <c r="AB116" s="402"/>
      <c r="AC116" s="334"/>
      <c r="AD116" s="334">
        <v>0</v>
      </c>
      <c r="AE116" s="334">
        <v>810334</v>
      </c>
      <c r="AF116" s="334">
        <v>810334</v>
      </c>
      <c r="AG116" s="402"/>
      <c r="AH116" s="402"/>
      <c r="AI116" s="374">
        <v>0</v>
      </c>
      <c r="AJ116" s="402">
        <v>35828</v>
      </c>
      <c r="AK116" s="402">
        <v>133748.63633626857</v>
      </c>
      <c r="AL116" s="402">
        <v>0</v>
      </c>
      <c r="AM116" s="402"/>
      <c r="AN116" s="334">
        <v>169576.63633626857</v>
      </c>
      <c r="AO116" s="402"/>
      <c r="AP116" s="402"/>
      <c r="AQ116" s="334">
        <v>0</v>
      </c>
      <c r="AR116" s="402"/>
      <c r="AS116" s="402"/>
      <c r="AT116" s="334">
        <v>0</v>
      </c>
      <c r="AU116" s="402">
        <v>40718.03852889667</v>
      </c>
      <c r="AV116" s="402">
        <v>0</v>
      </c>
      <c r="AW116" s="402">
        <v>7569.2307692307695</v>
      </c>
      <c r="AX116" s="402">
        <v>32772.773723744</v>
      </c>
      <c r="AY116" s="402">
        <v>5399.607845659869</v>
      </c>
      <c r="AZ116" s="334">
        <v>86459.65086753131</v>
      </c>
      <c r="BA116" s="402"/>
      <c r="BB116" s="402">
        <v>0</v>
      </c>
      <c r="BC116" s="334">
        <v>0</v>
      </c>
      <c r="BD116" s="402">
        <v>0</v>
      </c>
      <c r="BE116" s="402">
        <v>6053.251634354749</v>
      </c>
      <c r="BF116" s="402">
        <v>0</v>
      </c>
      <c r="BG116" s="402">
        <v>141910.52532774405</v>
      </c>
      <c r="BH116" s="402">
        <v>19355.62939024</v>
      </c>
      <c r="BI116" s="402">
        <v>39860.1</v>
      </c>
      <c r="BJ116" s="402">
        <v>0</v>
      </c>
      <c r="BK116" s="402">
        <v>0</v>
      </c>
      <c r="BL116" s="402">
        <v>0</v>
      </c>
      <c r="BM116" s="402">
        <v>94378</v>
      </c>
      <c r="BN116" s="402">
        <v>17976</v>
      </c>
      <c r="BO116" s="402">
        <v>0</v>
      </c>
      <c r="BP116" s="402">
        <v>0</v>
      </c>
      <c r="BQ116" s="402">
        <v>0</v>
      </c>
      <c r="BR116" s="402"/>
      <c r="BS116" s="402"/>
      <c r="BT116" s="402"/>
      <c r="BU116" s="334">
        <v>319533.5063523388</v>
      </c>
      <c r="BV116" s="402"/>
      <c r="BW116" s="402"/>
      <c r="BX116" s="334">
        <v>0</v>
      </c>
      <c r="BY116" s="402">
        <v>0</v>
      </c>
      <c r="BZ116" s="334">
        <v>4528155.673843661</v>
      </c>
    </row>
    <row r="117" spans="2:78" ht="12.75">
      <c r="B117" s="401"/>
      <c r="C117" s="367" t="s">
        <v>761</v>
      </c>
      <c r="D117" s="367">
        <v>5411</v>
      </c>
      <c r="E117" s="368"/>
      <c r="F117" s="369"/>
      <c r="G117" s="369"/>
      <c r="H117" s="369"/>
      <c r="I117" s="370"/>
      <c r="J117" s="402"/>
      <c r="K117" s="402"/>
      <c r="L117" s="402"/>
      <c r="M117" s="402"/>
      <c r="N117" s="402">
        <v>182</v>
      </c>
      <c r="O117" s="402">
        <v>196</v>
      </c>
      <c r="P117" s="402">
        <v>214</v>
      </c>
      <c r="Q117" s="402">
        <v>222</v>
      </c>
      <c r="R117" s="402">
        <v>222</v>
      </c>
      <c r="S117" s="402"/>
      <c r="T117" s="402">
        <v>145</v>
      </c>
      <c r="U117" s="402">
        <v>1181</v>
      </c>
      <c r="V117" s="402">
        <v>3692537.9767211964</v>
      </c>
      <c r="W117" s="402"/>
      <c r="X117" s="402"/>
      <c r="Y117" s="402"/>
      <c r="Z117" s="402"/>
      <c r="AA117" s="402"/>
      <c r="AB117" s="402"/>
      <c r="AC117" s="334"/>
      <c r="AD117" s="334">
        <v>0</v>
      </c>
      <c r="AE117" s="334">
        <v>717284</v>
      </c>
      <c r="AF117" s="334">
        <v>717284</v>
      </c>
      <c r="AG117" s="402"/>
      <c r="AH117" s="402"/>
      <c r="AI117" s="374">
        <v>0</v>
      </c>
      <c r="AJ117" s="402">
        <v>73475</v>
      </c>
      <c r="AK117" s="402">
        <v>311760.2275886915</v>
      </c>
      <c r="AL117" s="402">
        <v>86854</v>
      </c>
      <c r="AM117" s="402"/>
      <c r="AN117" s="334">
        <v>472089.2275886915</v>
      </c>
      <c r="AO117" s="402"/>
      <c r="AP117" s="402"/>
      <c r="AQ117" s="334">
        <v>0</v>
      </c>
      <c r="AR117" s="402"/>
      <c r="AS117" s="402"/>
      <c r="AT117" s="334">
        <v>0</v>
      </c>
      <c r="AU117" s="402">
        <v>75306.47985989493</v>
      </c>
      <c r="AV117" s="402">
        <v>15168.539325842696</v>
      </c>
      <c r="AW117" s="402">
        <v>5676.923076923077</v>
      </c>
      <c r="AX117" s="402">
        <v>42941.924557917686</v>
      </c>
      <c r="AY117" s="402">
        <v>22639.921579204474</v>
      </c>
      <c r="AZ117" s="334">
        <v>161733.78839978285</v>
      </c>
      <c r="BA117" s="402"/>
      <c r="BB117" s="402">
        <v>0</v>
      </c>
      <c r="BC117" s="334">
        <v>0</v>
      </c>
      <c r="BD117" s="402">
        <v>0</v>
      </c>
      <c r="BE117" s="402">
        <v>7078.0685024734985</v>
      </c>
      <c r="BF117" s="402">
        <v>0</v>
      </c>
      <c r="BG117" s="402">
        <v>141910.52532774405</v>
      </c>
      <c r="BH117" s="402">
        <v>42582.384658528</v>
      </c>
      <c r="BI117" s="402">
        <v>100907.1</v>
      </c>
      <c r="BJ117" s="402">
        <v>0</v>
      </c>
      <c r="BK117" s="402">
        <v>0</v>
      </c>
      <c r="BL117" s="402">
        <v>0</v>
      </c>
      <c r="BM117" s="402">
        <v>110357</v>
      </c>
      <c r="BN117" s="402">
        <v>16497</v>
      </c>
      <c r="BO117" s="402">
        <v>0</v>
      </c>
      <c r="BP117" s="402">
        <v>0</v>
      </c>
      <c r="BQ117" s="402">
        <v>0</v>
      </c>
      <c r="BR117" s="402"/>
      <c r="BS117" s="402"/>
      <c r="BT117" s="402"/>
      <c r="BU117" s="334">
        <v>419332.07848874555</v>
      </c>
      <c r="BV117" s="402"/>
      <c r="BW117" s="402"/>
      <c r="BX117" s="334">
        <v>0</v>
      </c>
      <c r="BY117" s="402">
        <v>9637.810717697255</v>
      </c>
      <c r="BZ117" s="334">
        <v>5472614.881916114</v>
      </c>
    </row>
    <row r="118" spans="2:78" ht="12.75">
      <c r="B118" s="401"/>
      <c r="C118" s="367" t="s">
        <v>762</v>
      </c>
      <c r="D118" s="367">
        <v>5412</v>
      </c>
      <c r="E118" s="368"/>
      <c r="F118" s="369"/>
      <c r="G118" s="369"/>
      <c r="H118" s="369"/>
      <c r="I118" s="370"/>
      <c r="J118" s="402"/>
      <c r="K118" s="402"/>
      <c r="L118" s="402"/>
      <c r="M118" s="402"/>
      <c r="N118" s="402">
        <v>238</v>
      </c>
      <c r="O118" s="402">
        <v>239</v>
      </c>
      <c r="P118" s="402">
        <v>238</v>
      </c>
      <c r="Q118" s="402">
        <v>236</v>
      </c>
      <c r="R118" s="402">
        <v>231</v>
      </c>
      <c r="S118" s="402"/>
      <c r="T118" s="402">
        <v>187</v>
      </c>
      <c r="U118" s="402">
        <v>1369</v>
      </c>
      <c r="V118" s="402">
        <v>4190566.162644716</v>
      </c>
      <c r="W118" s="402"/>
      <c r="X118" s="402"/>
      <c r="Y118" s="402"/>
      <c r="Z118" s="402"/>
      <c r="AA118" s="402"/>
      <c r="AB118" s="402"/>
      <c r="AC118" s="334"/>
      <c r="AD118" s="334">
        <v>0</v>
      </c>
      <c r="AE118" s="334">
        <v>977119</v>
      </c>
      <c r="AF118" s="334">
        <v>977119</v>
      </c>
      <c r="AG118" s="402"/>
      <c r="AH118" s="402"/>
      <c r="AI118" s="374">
        <v>0</v>
      </c>
      <c r="AJ118" s="402">
        <v>51293</v>
      </c>
      <c r="AK118" s="402">
        <v>326252.98691332457</v>
      </c>
      <c r="AL118" s="402">
        <v>0</v>
      </c>
      <c r="AM118" s="402"/>
      <c r="AN118" s="334">
        <v>377545.98691332457</v>
      </c>
      <c r="AO118" s="402"/>
      <c r="AP118" s="402"/>
      <c r="AQ118" s="334">
        <v>0</v>
      </c>
      <c r="AR118" s="402"/>
      <c r="AS118" s="402"/>
      <c r="AT118" s="334">
        <v>0</v>
      </c>
      <c r="AU118" s="402">
        <v>85376.53239929948</v>
      </c>
      <c r="AV118" s="402">
        <v>8426.966292134832</v>
      </c>
      <c r="AW118" s="402">
        <v>9461.538461538461</v>
      </c>
      <c r="AX118" s="402">
        <v>52189.1910890734</v>
      </c>
      <c r="AY118" s="402">
        <v>32626.31374073271</v>
      </c>
      <c r="AZ118" s="334">
        <v>188080.54198277887</v>
      </c>
      <c r="BA118" s="402"/>
      <c r="BB118" s="402">
        <v>0</v>
      </c>
      <c r="BC118" s="334">
        <v>0</v>
      </c>
      <c r="BD118" s="402">
        <v>0</v>
      </c>
      <c r="BE118" s="402">
        <v>8075.556920775748</v>
      </c>
      <c r="BF118" s="402">
        <v>0</v>
      </c>
      <c r="BG118" s="402">
        <v>141910.52532774405</v>
      </c>
      <c r="BH118" s="402">
        <v>46453.510536575996</v>
      </c>
      <c r="BI118" s="402">
        <v>100188.9</v>
      </c>
      <c r="BJ118" s="402">
        <v>0</v>
      </c>
      <c r="BK118" s="402">
        <v>0</v>
      </c>
      <c r="BL118" s="402">
        <v>0</v>
      </c>
      <c r="BM118" s="402">
        <v>125909</v>
      </c>
      <c r="BN118" s="402">
        <v>21275</v>
      </c>
      <c r="BO118" s="402">
        <v>0</v>
      </c>
      <c r="BP118" s="402">
        <v>0</v>
      </c>
      <c r="BQ118" s="402">
        <v>333900</v>
      </c>
      <c r="BR118" s="402"/>
      <c r="BS118" s="402"/>
      <c r="BT118" s="402"/>
      <c r="BU118" s="334">
        <v>777712.4927850958</v>
      </c>
      <c r="BV118" s="402"/>
      <c r="BW118" s="402"/>
      <c r="BX118" s="334">
        <v>0</v>
      </c>
      <c r="BY118" s="402">
        <v>48429.725470865145</v>
      </c>
      <c r="BZ118" s="334">
        <v>6559453.909796781</v>
      </c>
    </row>
    <row r="119" spans="2:78" ht="13.5" thickBot="1">
      <c r="B119" s="389"/>
      <c r="C119" s="389"/>
      <c r="D119" s="389"/>
      <c r="E119" s="391"/>
      <c r="F119" s="391"/>
      <c r="G119" s="391"/>
      <c r="H119" s="391"/>
      <c r="I119" s="391"/>
      <c r="J119" s="390"/>
      <c r="K119" s="390"/>
      <c r="L119" s="390"/>
      <c r="M119" s="390"/>
      <c r="N119" s="390"/>
      <c r="O119" s="390"/>
      <c r="P119" s="390"/>
      <c r="Q119" s="390"/>
      <c r="R119" s="390"/>
      <c r="S119" s="390"/>
      <c r="T119" s="390"/>
      <c r="U119" s="390"/>
      <c r="V119" s="390"/>
      <c r="W119" s="390"/>
      <c r="X119" s="390"/>
      <c r="Y119" s="390"/>
      <c r="Z119" s="390"/>
      <c r="AA119" s="390"/>
      <c r="AB119" s="390"/>
      <c r="AC119" s="385"/>
      <c r="AD119" s="385"/>
      <c r="AE119" s="385"/>
      <c r="AF119" s="385"/>
      <c r="AG119" s="390"/>
      <c r="AH119" s="390"/>
      <c r="AI119" s="390"/>
      <c r="AJ119" s="390"/>
      <c r="AK119" s="390"/>
      <c r="AL119" s="390"/>
      <c r="AM119" s="390"/>
      <c r="AN119" s="390"/>
      <c r="AO119" s="390"/>
      <c r="AP119" s="390"/>
      <c r="AQ119" s="390"/>
      <c r="AR119" s="390"/>
      <c r="AS119" s="390"/>
      <c r="AT119" s="390"/>
      <c r="AU119" s="390"/>
      <c r="AV119" s="390"/>
      <c r="AW119" s="390"/>
      <c r="AX119" s="390"/>
      <c r="AY119" s="390"/>
      <c r="AZ119" s="390"/>
      <c r="BA119" s="390"/>
      <c r="BB119" s="390"/>
      <c r="BC119" s="390"/>
      <c r="BD119" s="390"/>
      <c r="BE119" s="390"/>
      <c r="BF119" s="390"/>
      <c r="BG119" s="390"/>
      <c r="BH119" s="390"/>
      <c r="BI119" s="390"/>
      <c r="BJ119" s="390"/>
      <c r="BK119" s="390"/>
      <c r="BL119" s="390"/>
      <c r="BM119" s="390"/>
      <c r="BN119" s="390"/>
      <c r="BO119" s="390"/>
      <c r="BP119" s="390"/>
      <c r="BQ119" s="390"/>
      <c r="BR119" s="390"/>
      <c r="BS119" s="390"/>
      <c r="BT119" s="390"/>
      <c r="BU119" s="390"/>
      <c r="BV119" s="390"/>
      <c r="BW119" s="390"/>
      <c r="BX119" s="390"/>
      <c r="BY119" s="390"/>
      <c r="BZ119" s="404"/>
    </row>
    <row r="120" spans="2:78" ht="14.25" thickBot="1" thickTop="1">
      <c r="B120" s="389"/>
      <c r="C120" s="1026" t="s">
        <v>880</v>
      </c>
      <c r="D120" s="1026"/>
      <c r="E120" s="378"/>
      <c r="F120" s="379"/>
      <c r="G120" s="379"/>
      <c r="H120" s="379"/>
      <c r="I120" s="380"/>
      <c r="J120" s="395">
        <v>0</v>
      </c>
      <c r="K120" s="395">
        <v>0</v>
      </c>
      <c r="L120" s="395">
        <v>0</v>
      </c>
      <c r="M120" s="395">
        <v>0</v>
      </c>
      <c r="N120" s="395">
        <v>2687</v>
      </c>
      <c r="O120" s="395">
        <v>2691</v>
      </c>
      <c r="P120" s="395">
        <v>2741</v>
      </c>
      <c r="Q120" s="395">
        <v>2728</v>
      </c>
      <c r="R120" s="395">
        <v>2880</v>
      </c>
      <c r="S120" s="395">
        <v>0</v>
      </c>
      <c r="T120" s="395">
        <v>3198</v>
      </c>
      <c r="U120" s="395">
        <v>16925</v>
      </c>
      <c r="V120" s="395">
        <v>48770816.21975993</v>
      </c>
      <c r="W120" s="395">
        <v>0</v>
      </c>
      <c r="X120" s="395">
        <v>0</v>
      </c>
      <c r="Y120" s="395">
        <v>0</v>
      </c>
      <c r="Z120" s="395">
        <v>0</v>
      </c>
      <c r="AA120" s="395">
        <v>0</v>
      </c>
      <c r="AB120" s="395">
        <v>0</v>
      </c>
      <c r="AC120" s="377">
        <v>0</v>
      </c>
      <c r="AD120" s="377">
        <v>0</v>
      </c>
      <c r="AE120" s="377">
        <v>17285317</v>
      </c>
      <c r="AF120" s="377">
        <v>17285317</v>
      </c>
      <c r="AG120" s="395">
        <v>0</v>
      </c>
      <c r="AH120" s="395">
        <v>0</v>
      </c>
      <c r="AI120" s="395">
        <v>0</v>
      </c>
      <c r="AJ120" s="395">
        <v>1007389</v>
      </c>
      <c r="AK120" s="395">
        <v>2479218.058040036</v>
      </c>
      <c r="AL120" s="395">
        <v>825902</v>
      </c>
      <c r="AM120" s="395">
        <v>0</v>
      </c>
      <c r="AN120" s="395">
        <v>4312509.058040036</v>
      </c>
      <c r="AO120" s="395">
        <v>0</v>
      </c>
      <c r="AP120" s="395">
        <v>0</v>
      </c>
      <c r="AQ120" s="395">
        <v>0</v>
      </c>
      <c r="AR120" s="395">
        <v>0</v>
      </c>
      <c r="AS120" s="395">
        <v>0</v>
      </c>
      <c r="AT120" s="395">
        <v>0</v>
      </c>
      <c r="AU120" s="395">
        <v>500000</v>
      </c>
      <c r="AV120" s="395">
        <v>300000</v>
      </c>
      <c r="AW120" s="395">
        <v>123000</v>
      </c>
      <c r="AX120" s="395">
        <v>450000</v>
      </c>
      <c r="AY120" s="395">
        <v>171000</v>
      </c>
      <c r="AZ120" s="395">
        <v>1544000</v>
      </c>
      <c r="BA120" s="395">
        <v>0</v>
      </c>
      <c r="BB120" s="395">
        <v>293141.4632756622</v>
      </c>
      <c r="BC120" s="395">
        <v>293141.4632756622</v>
      </c>
      <c r="BD120" s="395">
        <v>0</v>
      </c>
      <c r="BE120" s="395">
        <v>91734.77392153635</v>
      </c>
      <c r="BF120" s="395">
        <v>0</v>
      </c>
      <c r="BG120" s="395">
        <v>2270568.4052439043</v>
      </c>
      <c r="BH120" s="395">
        <v>452921.72773161606</v>
      </c>
      <c r="BI120" s="395">
        <v>809770.5</v>
      </c>
      <c r="BJ120" s="395">
        <v>265707.7213484395</v>
      </c>
      <c r="BK120" s="395">
        <v>87318</v>
      </c>
      <c r="BL120" s="395">
        <v>23255.26850420014</v>
      </c>
      <c r="BM120" s="395">
        <v>1462227</v>
      </c>
      <c r="BN120" s="395">
        <v>363843</v>
      </c>
      <c r="BO120" s="395">
        <v>87000</v>
      </c>
      <c r="BP120" s="395">
        <v>255357.375</v>
      </c>
      <c r="BQ120" s="395">
        <v>333900</v>
      </c>
      <c r="BR120" s="395">
        <v>0</v>
      </c>
      <c r="BS120" s="395">
        <v>0</v>
      </c>
      <c r="BT120" s="395">
        <v>0</v>
      </c>
      <c r="BU120" s="395">
        <v>6503603.771749699</v>
      </c>
      <c r="BV120" s="395">
        <v>0</v>
      </c>
      <c r="BW120" s="395">
        <v>0</v>
      </c>
      <c r="BX120" s="395">
        <v>0</v>
      </c>
      <c r="BY120" s="395">
        <v>753252.4871746656</v>
      </c>
      <c r="BZ120" s="395">
        <v>79462640</v>
      </c>
    </row>
    <row r="121" spans="3:78" ht="13.5" thickTop="1"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413"/>
      <c r="AD121" s="413"/>
      <c r="AE121" s="413"/>
      <c r="AF121" s="413"/>
      <c r="AG121" s="396"/>
      <c r="AH121" s="396"/>
      <c r="AI121" s="396"/>
      <c r="AJ121" s="396"/>
      <c r="AK121" s="396"/>
      <c r="AL121" s="396"/>
      <c r="AM121" s="396"/>
      <c r="AN121" s="396"/>
      <c r="AO121" s="396"/>
      <c r="AP121" s="396"/>
      <c r="AQ121" s="396"/>
      <c r="AR121" s="396"/>
      <c r="AS121" s="396"/>
      <c r="AT121" s="396"/>
      <c r="AU121" s="396"/>
      <c r="AV121" s="396"/>
      <c r="AW121" s="396"/>
      <c r="AX121" s="396"/>
      <c r="AY121" s="396"/>
      <c r="AZ121" s="396"/>
      <c r="BA121" s="396"/>
      <c r="BB121" s="396"/>
      <c r="BC121" s="396"/>
      <c r="BD121" s="396"/>
      <c r="BE121" s="396"/>
      <c r="BF121" s="396"/>
      <c r="BG121" s="396"/>
      <c r="BH121" s="396"/>
      <c r="BI121" s="396"/>
      <c r="BJ121" s="396"/>
      <c r="BK121" s="396"/>
      <c r="BL121" s="396"/>
      <c r="BM121" s="396"/>
      <c r="BN121" s="396"/>
      <c r="BO121" s="396"/>
      <c r="BP121" s="396"/>
      <c r="BQ121" s="396"/>
      <c r="BR121" s="396"/>
      <c r="BS121" s="396"/>
      <c r="BT121" s="396"/>
      <c r="BU121" s="396"/>
      <c r="BV121" s="396"/>
      <c r="BW121" s="396"/>
      <c r="BX121" s="396"/>
      <c r="BY121" s="396"/>
      <c r="BZ121" s="390"/>
    </row>
    <row r="122" spans="3:78" ht="12.75">
      <c r="C122" s="1026" t="s">
        <v>881</v>
      </c>
      <c r="D122" s="1026"/>
      <c r="E122" s="396"/>
      <c r="F122" s="396"/>
      <c r="G122" s="396"/>
      <c r="H122" s="396"/>
      <c r="I122" s="396"/>
      <c r="J122" s="396"/>
      <c r="K122" s="396"/>
      <c r="L122" s="396"/>
      <c r="M122" s="396"/>
      <c r="N122" s="396"/>
      <c r="O122" s="396"/>
      <c r="P122" s="396"/>
      <c r="Q122" s="396"/>
      <c r="R122" s="396"/>
      <c r="S122" s="396"/>
      <c r="T122" s="396"/>
      <c r="U122" s="396"/>
      <c r="V122" s="396"/>
      <c r="W122" s="396"/>
      <c r="X122" s="396"/>
      <c r="Y122" s="396"/>
      <c r="Z122" s="396"/>
      <c r="AA122" s="396"/>
      <c r="AB122" s="396"/>
      <c r="AC122" s="413"/>
      <c r="AD122" s="413"/>
      <c r="AE122" s="413"/>
      <c r="AF122" s="413"/>
      <c r="AG122" s="396"/>
      <c r="AH122" s="396"/>
      <c r="AI122" s="396"/>
      <c r="AJ122" s="396"/>
      <c r="AK122" s="396"/>
      <c r="AL122" s="396"/>
      <c r="AM122" s="396"/>
      <c r="AN122" s="396"/>
      <c r="AO122" s="396"/>
      <c r="AP122" s="396"/>
      <c r="AQ122" s="396"/>
      <c r="AR122" s="396"/>
      <c r="AS122" s="396"/>
      <c r="AT122" s="396"/>
      <c r="AU122" s="396"/>
      <c r="AV122" s="396"/>
      <c r="AW122" s="396"/>
      <c r="AX122" s="396"/>
      <c r="AY122" s="396"/>
      <c r="AZ122" s="396"/>
      <c r="BA122" s="396"/>
      <c r="BB122" s="396"/>
      <c r="BC122" s="396"/>
      <c r="BD122" s="396"/>
      <c r="BE122" s="396"/>
      <c r="BF122" s="396"/>
      <c r="BG122" s="396"/>
      <c r="BH122" s="396"/>
      <c r="BI122" s="396"/>
      <c r="BJ122" s="396"/>
      <c r="BK122" s="396"/>
      <c r="BL122" s="396"/>
      <c r="BM122" s="396"/>
      <c r="BN122" s="396"/>
      <c r="BO122" s="396"/>
      <c r="BP122" s="396"/>
      <c r="BQ122" s="396"/>
      <c r="BR122" s="396"/>
      <c r="BS122" s="396"/>
      <c r="BT122" s="396"/>
      <c r="BU122" s="396"/>
      <c r="BV122" s="396"/>
      <c r="BW122" s="396"/>
      <c r="BX122" s="396"/>
      <c r="BY122" s="396"/>
      <c r="BZ122" s="400"/>
    </row>
    <row r="123" spans="2:78" ht="12.75">
      <c r="B123" s="401"/>
      <c r="C123" s="367"/>
      <c r="D123" s="367"/>
      <c r="E123" s="368"/>
      <c r="F123" s="369"/>
      <c r="G123" s="369"/>
      <c r="H123" s="369"/>
      <c r="I123" s="370"/>
      <c r="J123" s="402"/>
      <c r="K123" s="402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>
        <v>0</v>
      </c>
      <c r="V123" s="402">
        <v>0</v>
      </c>
      <c r="W123" s="402"/>
      <c r="X123" s="402"/>
      <c r="Y123" s="402"/>
      <c r="Z123" s="402"/>
      <c r="AA123" s="402"/>
      <c r="AB123" s="402"/>
      <c r="AC123" s="334"/>
      <c r="AD123" s="334">
        <v>0</v>
      </c>
      <c r="AE123" s="334"/>
      <c r="AF123" s="334">
        <v>0</v>
      </c>
      <c r="AG123" s="402"/>
      <c r="AH123" s="402"/>
      <c r="AI123" s="374">
        <v>0</v>
      </c>
      <c r="AJ123" s="402"/>
      <c r="AK123" s="402"/>
      <c r="AL123" s="402"/>
      <c r="AM123" s="402"/>
      <c r="AN123" s="334">
        <v>0</v>
      </c>
      <c r="AO123" s="402"/>
      <c r="AP123" s="402"/>
      <c r="AQ123" s="334">
        <v>0</v>
      </c>
      <c r="AR123" s="402"/>
      <c r="AS123" s="402"/>
      <c r="AT123" s="334">
        <v>0</v>
      </c>
      <c r="AU123" s="402"/>
      <c r="AV123" s="402"/>
      <c r="AW123" s="402"/>
      <c r="AX123" s="402"/>
      <c r="AY123" s="402"/>
      <c r="AZ123" s="334">
        <v>0</v>
      </c>
      <c r="BA123" s="402"/>
      <c r="BB123" s="402"/>
      <c r="BC123" s="334">
        <v>0</v>
      </c>
      <c r="BD123" s="402"/>
      <c r="BE123" s="402"/>
      <c r="BF123" s="402"/>
      <c r="BG123" s="402"/>
      <c r="BH123" s="402"/>
      <c r="BI123" s="402"/>
      <c r="BJ123" s="402"/>
      <c r="BK123" s="402"/>
      <c r="BL123" s="402"/>
      <c r="BM123" s="402"/>
      <c r="BN123" s="402"/>
      <c r="BO123" s="402"/>
      <c r="BP123" s="402"/>
      <c r="BQ123" s="402"/>
      <c r="BR123" s="402"/>
      <c r="BS123" s="402"/>
      <c r="BT123" s="402"/>
      <c r="BU123" s="334">
        <v>0</v>
      </c>
      <c r="BV123" s="402"/>
      <c r="BW123" s="402"/>
      <c r="BX123" s="334">
        <v>0</v>
      </c>
      <c r="BY123" s="334"/>
      <c r="BZ123" s="334">
        <v>0</v>
      </c>
    </row>
    <row r="124" spans="29:78" ht="13.5" thickBot="1">
      <c r="AC124" s="344"/>
      <c r="AD124" s="344"/>
      <c r="AE124" s="344"/>
      <c r="AF124" s="344"/>
      <c r="BY124" s="396"/>
      <c r="BZ124" s="404"/>
    </row>
    <row r="125" spans="3:78" ht="14.25" thickBot="1" thickTop="1">
      <c r="C125" s="1026" t="s">
        <v>882</v>
      </c>
      <c r="D125" s="1026"/>
      <c r="E125" s="378"/>
      <c r="F125" s="379"/>
      <c r="G125" s="379"/>
      <c r="H125" s="379"/>
      <c r="I125" s="380"/>
      <c r="J125" s="395">
        <v>0</v>
      </c>
      <c r="K125" s="395">
        <v>0</v>
      </c>
      <c r="L125" s="395">
        <v>0</v>
      </c>
      <c r="M125" s="395">
        <v>0</v>
      </c>
      <c r="N125" s="395">
        <v>0</v>
      </c>
      <c r="O125" s="395">
        <v>0</v>
      </c>
      <c r="P125" s="395">
        <v>0</v>
      </c>
      <c r="Q125" s="395">
        <v>0</v>
      </c>
      <c r="R125" s="395">
        <v>0</v>
      </c>
      <c r="S125" s="395">
        <v>0</v>
      </c>
      <c r="T125" s="395">
        <v>0</v>
      </c>
      <c r="U125" s="395">
        <v>0</v>
      </c>
      <c r="V125" s="395">
        <v>0</v>
      </c>
      <c r="W125" s="395">
        <v>0</v>
      </c>
      <c r="X125" s="395">
        <v>0</v>
      </c>
      <c r="Y125" s="395">
        <v>0</v>
      </c>
      <c r="Z125" s="395">
        <v>0</v>
      </c>
      <c r="AA125" s="395">
        <v>0</v>
      </c>
      <c r="AB125" s="395">
        <v>0</v>
      </c>
      <c r="AC125" s="377">
        <v>0</v>
      </c>
      <c r="AD125" s="377">
        <v>0</v>
      </c>
      <c r="AE125" s="377">
        <v>0</v>
      </c>
      <c r="AF125" s="377">
        <v>0</v>
      </c>
      <c r="AG125" s="395">
        <v>0</v>
      </c>
      <c r="AH125" s="395">
        <v>0</v>
      </c>
      <c r="AI125" s="395">
        <v>0</v>
      </c>
      <c r="AJ125" s="395">
        <v>0</v>
      </c>
      <c r="AK125" s="395">
        <v>0</v>
      </c>
      <c r="AL125" s="395">
        <v>0</v>
      </c>
      <c r="AM125" s="395">
        <v>0</v>
      </c>
      <c r="AN125" s="395">
        <v>0</v>
      </c>
      <c r="AO125" s="395">
        <v>0</v>
      </c>
      <c r="AP125" s="395">
        <v>0</v>
      </c>
      <c r="AQ125" s="395">
        <v>0</v>
      </c>
      <c r="AR125" s="395">
        <v>0</v>
      </c>
      <c r="AS125" s="395">
        <v>0</v>
      </c>
      <c r="AT125" s="395">
        <v>0</v>
      </c>
      <c r="AU125" s="395">
        <v>0</v>
      </c>
      <c r="AV125" s="395">
        <v>0</v>
      </c>
      <c r="AW125" s="395">
        <v>0</v>
      </c>
      <c r="AX125" s="395">
        <v>0</v>
      </c>
      <c r="AY125" s="395">
        <v>0</v>
      </c>
      <c r="AZ125" s="395">
        <v>0</v>
      </c>
      <c r="BA125" s="395">
        <v>0</v>
      </c>
      <c r="BB125" s="395">
        <v>0</v>
      </c>
      <c r="BC125" s="395">
        <v>0</v>
      </c>
      <c r="BD125" s="395">
        <v>0</v>
      </c>
      <c r="BE125" s="395"/>
      <c r="BF125" s="395"/>
      <c r="BG125" s="395"/>
      <c r="BH125" s="395"/>
      <c r="BI125" s="395"/>
      <c r="BJ125" s="395"/>
      <c r="BK125" s="395"/>
      <c r="BL125" s="395"/>
      <c r="BM125" s="395"/>
      <c r="BN125" s="395"/>
      <c r="BO125" s="395"/>
      <c r="BP125" s="395"/>
      <c r="BQ125" s="395"/>
      <c r="BR125" s="395"/>
      <c r="BS125" s="395"/>
      <c r="BT125" s="395"/>
      <c r="BU125" s="395">
        <v>0</v>
      </c>
      <c r="BV125" s="395">
        <v>0</v>
      </c>
      <c r="BW125" s="395">
        <v>0</v>
      </c>
      <c r="BX125" s="395">
        <v>0</v>
      </c>
      <c r="BY125" s="395">
        <v>0</v>
      </c>
      <c r="BZ125" s="395">
        <v>0</v>
      </c>
    </row>
    <row r="126" spans="3:78" ht="14.25" thickBot="1" thickTop="1">
      <c r="C126" s="376"/>
      <c r="D126" s="376"/>
      <c r="E126" s="391"/>
      <c r="F126" s="391"/>
      <c r="G126" s="391"/>
      <c r="H126" s="391"/>
      <c r="I126" s="391"/>
      <c r="J126" s="390"/>
      <c r="K126" s="390"/>
      <c r="L126" s="390"/>
      <c r="M126" s="390"/>
      <c r="N126" s="390"/>
      <c r="O126" s="390"/>
      <c r="P126" s="390"/>
      <c r="Q126" s="390"/>
      <c r="R126" s="390"/>
      <c r="S126" s="390"/>
      <c r="T126" s="390"/>
      <c r="U126" s="390"/>
      <c r="V126" s="390"/>
      <c r="W126" s="390"/>
      <c r="X126" s="390"/>
      <c r="Y126" s="390"/>
      <c r="Z126" s="390"/>
      <c r="AA126" s="390"/>
      <c r="AB126" s="390"/>
      <c r="AC126" s="385"/>
      <c r="AD126" s="385"/>
      <c r="AE126" s="385"/>
      <c r="AF126" s="385"/>
      <c r="AG126" s="390"/>
      <c r="AH126" s="390"/>
      <c r="AI126" s="390"/>
      <c r="AJ126" s="390"/>
      <c r="AK126" s="390"/>
      <c r="AL126" s="390"/>
      <c r="AM126" s="390"/>
      <c r="AN126" s="390"/>
      <c r="AO126" s="390"/>
      <c r="AP126" s="390"/>
      <c r="AQ126" s="390"/>
      <c r="AR126" s="390"/>
      <c r="AS126" s="390"/>
      <c r="AT126" s="390"/>
      <c r="AU126" s="390"/>
      <c r="AV126" s="390"/>
      <c r="AW126" s="390"/>
      <c r="AX126" s="390"/>
      <c r="AY126" s="390"/>
      <c r="AZ126" s="390"/>
      <c r="BA126" s="390"/>
      <c r="BB126" s="390"/>
      <c r="BC126" s="390"/>
      <c r="BD126" s="390"/>
      <c r="BE126" s="390"/>
      <c r="BF126" s="390"/>
      <c r="BG126" s="390"/>
      <c r="BH126" s="390"/>
      <c r="BI126" s="390"/>
      <c r="BJ126" s="390"/>
      <c r="BK126" s="390"/>
      <c r="BL126" s="390"/>
      <c r="BM126" s="390"/>
      <c r="BN126" s="390"/>
      <c r="BO126" s="390"/>
      <c r="BP126" s="390"/>
      <c r="BQ126" s="390"/>
      <c r="BR126" s="390"/>
      <c r="BS126" s="390"/>
      <c r="BT126" s="390"/>
      <c r="BU126" s="390"/>
      <c r="BV126" s="390"/>
      <c r="BW126" s="390"/>
      <c r="BX126" s="390"/>
      <c r="BY126" s="390"/>
      <c r="BZ126" s="390"/>
    </row>
    <row r="127" spans="3:78" ht="14.25" thickBot="1" thickTop="1">
      <c r="C127" s="1026" t="s">
        <v>883</v>
      </c>
      <c r="D127" s="1026"/>
      <c r="E127" s="378"/>
      <c r="F127" s="379"/>
      <c r="G127" s="379"/>
      <c r="H127" s="379"/>
      <c r="I127" s="380"/>
      <c r="J127" s="395">
        <v>0</v>
      </c>
      <c r="K127" s="395">
        <v>0</v>
      </c>
      <c r="L127" s="395">
        <v>0</v>
      </c>
      <c r="M127" s="395">
        <v>0</v>
      </c>
      <c r="N127" s="395">
        <v>2687</v>
      </c>
      <c r="O127" s="395">
        <v>2691</v>
      </c>
      <c r="P127" s="395">
        <v>2741</v>
      </c>
      <c r="Q127" s="395">
        <v>2728</v>
      </c>
      <c r="R127" s="395">
        <v>2880</v>
      </c>
      <c r="S127" s="395">
        <v>0</v>
      </c>
      <c r="T127" s="395">
        <v>3198</v>
      </c>
      <c r="U127" s="395">
        <v>16925</v>
      </c>
      <c r="V127" s="395">
        <v>48770816.21975993</v>
      </c>
      <c r="W127" s="395">
        <v>0</v>
      </c>
      <c r="X127" s="395">
        <v>0</v>
      </c>
      <c r="Y127" s="395">
        <v>0</v>
      </c>
      <c r="Z127" s="395">
        <v>0</v>
      </c>
      <c r="AA127" s="395">
        <v>0</v>
      </c>
      <c r="AB127" s="395">
        <v>0</v>
      </c>
      <c r="AC127" s="377">
        <v>0</v>
      </c>
      <c r="AD127" s="377">
        <v>0</v>
      </c>
      <c r="AE127" s="377">
        <v>17285317</v>
      </c>
      <c r="AF127" s="377">
        <v>17285317</v>
      </c>
      <c r="AG127" s="395">
        <v>0</v>
      </c>
      <c r="AH127" s="395">
        <v>0</v>
      </c>
      <c r="AI127" s="384">
        <v>0</v>
      </c>
      <c r="AJ127" s="395">
        <v>1007389</v>
      </c>
      <c r="AK127" s="395">
        <v>2479218.058040036</v>
      </c>
      <c r="AL127" s="395">
        <v>825902</v>
      </c>
      <c r="AM127" s="395">
        <v>0</v>
      </c>
      <c r="AN127" s="377">
        <v>4312509.058040036</v>
      </c>
      <c r="AO127" s="395">
        <v>0</v>
      </c>
      <c r="AP127" s="395">
        <v>0</v>
      </c>
      <c r="AQ127" s="377">
        <v>0</v>
      </c>
      <c r="AR127" s="395">
        <v>0</v>
      </c>
      <c r="AS127" s="395">
        <v>0</v>
      </c>
      <c r="AT127" s="377">
        <v>0</v>
      </c>
      <c r="AU127" s="395">
        <v>500000</v>
      </c>
      <c r="AV127" s="395">
        <v>300000</v>
      </c>
      <c r="AW127" s="395">
        <v>123000</v>
      </c>
      <c r="AX127" s="395">
        <v>450000</v>
      </c>
      <c r="AY127" s="395">
        <v>171000</v>
      </c>
      <c r="AZ127" s="377">
        <v>1544000</v>
      </c>
      <c r="BA127" s="395">
        <v>0</v>
      </c>
      <c r="BB127" s="395">
        <v>293141.4632756622</v>
      </c>
      <c r="BC127" s="377">
        <v>293141.4632756622</v>
      </c>
      <c r="BD127" s="395">
        <v>0</v>
      </c>
      <c r="BE127" s="395"/>
      <c r="BF127" s="395"/>
      <c r="BG127" s="395"/>
      <c r="BH127" s="395"/>
      <c r="BI127" s="395"/>
      <c r="BJ127" s="395"/>
      <c r="BK127" s="395"/>
      <c r="BL127" s="395"/>
      <c r="BM127" s="395"/>
      <c r="BN127" s="395"/>
      <c r="BO127" s="395"/>
      <c r="BP127" s="395"/>
      <c r="BQ127" s="395"/>
      <c r="BR127" s="395"/>
      <c r="BS127" s="395"/>
      <c r="BT127" s="395"/>
      <c r="BU127" s="377">
        <v>6503603.771749699</v>
      </c>
      <c r="BV127" s="395">
        <v>0</v>
      </c>
      <c r="BW127" s="395">
        <v>0</v>
      </c>
      <c r="BX127" s="377">
        <v>0</v>
      </c>
      <c r="BY127" s="377">
        <v>753252.4871746656</v>
      </c>
      <c r="BZ127" s="377">
        <v>79462640</v>
      </c>
    </row>
    <row r="128" spans="3:78" ht="13.5" thickTop="1">
      <c r="C128" s="376"/>
      <c r="D128" s="376"/>
      <c r="E128" s="414"/>
      <c r="F128" s="414"/>
      <c r="G128" s="414"/>
      <c r="H128" s="414"/>
      <c r="I128" s="414"/>
      <c r="J128" s="415"/>
      <c r="K128" s="415"/>
      <c r="L128" s="415"/>
      <c r="M128" s="415"/>
      <c r="N128" s="415"/>
      <c r="O128" s="415"/>
      <c r="P128" s="415"/>
      <c r="Q128" s="415"/>
      <c r="R128" s="415"/>
      <c r="S128" s="415"/>
      <c r="T128" s="415"/>
      <c r="U128" s="415"/>
      <c r="V128" s="415"/>
      <c r="W128" s="415"/>
      <c r="X128" s="415"/>
      <c r="Y128" s="415"/>
      <c r="Z128" s="415"/>
      <c r="AA128" s="415"/>
      <c r="AB128" s="415"/>
      <c r="AC128" s="415"/>
      <c r="AD128" s="415"/>
      <c r="AE128" s="415"/>
      <c r="AF128" s="415"/>
      <c r="AG128" s="415"/>
      <c r="AH128" s="415"/>
      <c r="AI128" s="415"/>
      <c r="AJ128" s="415"/>
      <c r="AK128" s="415"/>
      <c r="AL128" s="415"/>
      <c r="AM128" s="415"/>
      <c r="AN128" s="415"/>
      <c r="AO128" s="415"/>
      <c r="AP128" s="415"/>
      <c r="AQ128" s="415"/>
      <c r="AR128" s="415"/>
      <c r="AS128" s="415"/>
      <c r="AT128" s="415"/>
      <c r="AU128" s="415"/>
      <c r="AV128" s="415"/>
      <c r="AW128" s="415"/>
      <c r="AX128" s="415"/>
      <c r="AY128" s="415"/>
      <c r="AZ128" s="415"/>
      <c r="BA128" s="415"/>
      <c r="BB128" s="415"/>
      <c r="BC128" s="415"/>
      <c r="BD128" s="415"/>
      <c r="BE128" s="415"/>
      <c r="BF128" s="415"/>
      <c r="BG128" s="415"/>
      <c r="BH128" s="415"/>
      <c r="BI128" s="415"/>
      <c r="BJ128" s="415"/>
      <c r="BK128" s="415"/>
      <c r="BL128" s="415"/>
      <c r="BM128" s="415"/>
      <c r="BN128" s="415"/>
      <c r="BO128" s="415"/>
      <c r="BP128" s="415"/>
      <c r="BQ128" s="415"/>
      <c r="BR128" s="415"/>
      <c r="BS128" s="415"/>
      <c r="BT128" s="415"/>
      <c r="BU128" s="415"/>
      <c r="BV128" s="415"/>
      <c r="BW128" s="415"/>
      <c r="BX128" s="415"/>
      <c r="BY128" s="415"/>
      <c r="BZ128" s="416"/>
    </row>
    <row r="129" spans="3:78" ht="12.75">
      <c r="C129" s="1027" t="s">
        <v>884</v>
      </c>
      <c r="D129" s="1028"/>
      <c r="E129" s="368"/>
      <c r="F129" s="369"/>
      <c r="G129" s="369"/>
      <c r="H129" s="369"/>
      <c r="I129" s="369"/>
      <c r="J129" s="369"/>
      <c r="K129" s="369"/>
      <c r="L129" s="369"/>
      <c r="M129" s="369"/>
      <c r="N129" s="369"/>
      <c r="O129" s="369"/>
      <c r="P129" s="369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  <c r="AB129" s="369"/>
      <c r="AC129" s="417"/>
      <c r="AD129" s="417"/>
      <c r="AE129" s="417"/>
      <c r="AF129" s="417"/>
      <c r="AG129" s="369"/>
      <c r="AH129" s="369"/>
      <c r="AI129" s="369"/>
      <c r="AJ129" s="418">
        <v>118899</v>
      </c>
      <c r="AK129" s="369"/>
      <c r="AL129" s="418">
        <v>0</v>
      </c>
      <c r="AM129" s="369"/>
      <c r="AN129" s="406">
        <v>118899</v>
      </c>
      <c r="AO129" s="419"/>
      <c r="AP129" s="419"/>
      <c r="AQ129" s="419"/>
      <c r="AR129" s="369"/>
      <c r="AS129" s="369"/>
      <c r="AT129" s="369"/>
      <c r="AU129" s="369"/>
      <c r="AV129" s="369"/>
      <c r="AW129" s="369"/>
      <c r="AX129" s="369"/>
      <c r="AY129" s="369"/>
      <c r="AZ129" s="369"/>
      <c r="BA129" s="369"/>
      <c r="BB129" s="369"/>
      <c r="BC129" s="369"/>
      <c r="BD129" s="369"/>
      <c r="BE129" s="369"/>
      <c r="BF129" s="369"/>
      <c r="BG129" s="369"/>
      <c r="BH129" s="369"/>
      <c r="BI129" s="369"/>
      <c r="BJ129" s="369"/>
      <c r="BK129" s="369"/>
      <c r="BL129" s="369"/>
      <c r="BM129" s="369"/>
      <c r="BN129" s="369"/>
      <c r="BO129" s="369"/>
      <c r="BP129" s="369"/>
      <c r="BQ129" s="369"/>
      <c r="BR129" s="369"/>
      <c r="BS129" s="369"/>
      <c r="BT129" s="369"/>
      <c r="BU129" s="369"/>
      <c r="BV129" s="369"/>
      <c r="BW129" s="369"/>
      <c r="BX129" s="369"/>
      <c r="BY129" s="369"/>
      <c r="BZ129" s="373"/>
    </row>
  </sheetData>
  <mergeCells count="203">
    <mergeCell ref="U1:U6"/>
    <mergeCell ref="V1:V6"/>
    <mergeCell ref="AD1:AD6"/>
    <mergeCell ref="B5:C5"/>
    <mergeCell ref="E5:G5"/>
    <mergeCell ref="J5:K5"/>
    <mergeCell ref="L5:N5"/>
    <mergeCell ref="AF1:AF6"/>
    <mergeCell ref="AI1:AI6"/>
    <mergeCell ref="AN1:AN6"/>
    <mergeCell ref="AQ1:AQ6"/>
    <mergeCell ref="BC1:BC6"/>
    <mergeCell ref="BU1:BU6"/>
    <mergeCell ref="AT1:AT6"/>
    <mergeCell ref="AZ1:AZ6"/>
    <mergeCell ref="BX1:BX6"/>
    <mergeCell ref="BY1:BY6"/>
    <mergeCell ref="BZ1:BZ6"/>
    <mergeCell ref="A1:D1"/>
    <mergeCell ref="A2:E2"/>
    <mergeCell ref="F2:N2"/>
    <mergeCell ref="B4:C4"/>
    <mergeCell ref="E4:G4"/>
    <mergeCell ref="J4:K4"/>
    <mergeCell ref="L4:N4"/>
    <mergeCell ref="AG7:AI7"/>
    <mergeCell ref="AJ7:AN7"/>
    <mergeCell ref="AO7:AQ7"/>
    <mergeCell ref="C7:D7"/>
    <mergeCell ref="E7:V7"/>
    <mergeCell ref="W7:AD7"/>
    <mergeCell ref="AE7:AF7"/>
    <mergeCell ref="BD7:BU7"/>
    <mergeCell ref="BV7:BX7"/>
    <mergeCell ref="AR7:AT7"/>
    <mergeCell ref="AU7:AZ7"/>
    <mergeCell ref="BA7:BC7"/>
    <mergeCell ref="BY7:BY15"/>
    <mergeCell ref="BZ7:BZ15"/>
    <mergeCell ref="C8:D12"/>
    <mergeCell ref="E8:E12"/>
    <mergeCell ref="F8:F12"/>
    <mergeCell ref="G8:G12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12"/>
    <mergeCell ref="T8:T12"/>
    <mergeCell ref="U8:U15"/>
    <mergeCell ref="V8:V15"/>
    <mergeCell ref="W8:W12"/>
    <mergeCell ref="X8:X12"/>
    <mergeCell ref="Y8:Z9"/>
    <mergeCell ref="AA8:AA12"/>
    <mergeCell ref="AB8:AB12"/>
    <mergeCell ref="Y10:Y12"/>
    <mergeCell ref="Z10:Z12"/>
    <mergeCell ref="AM10:AM12"/>
    <mergeCell ref="AC8:AC12"/>
    <mergeCell ref="AD8:AD15"/>
    <mergeCell ref="AE8:AE12"/>
    <mergeCell ref="AF8:AF15"/>
    <mergeCell ref="AQ8:AQ15"/>
    <mergeCell ref="AT8:AT15"/>
    <mergeCell ref="AZ8:AZ15"/>
    <mergeCell ref="AI8:AI15"/>
    <mergeCell ref="AJ8:AK9"/>
    <mergeCell ref="AL8:AM9"/>
    <mergeCell ref="AN8:AN15"/>
    <mergeCell ref="AJ10:AJ12"/>
    <mergeCell ref="AK10:AK12"/>
    <mergeCell ref="AL10:AL12"/>
    <mergeCell ref="BD8:BD12"/>
    <mergeCell ref="BE8:BE12"/>
    <mergeCell ref="BA8:BA12"/>
    <mergeCell ref="BB8:BB12"/>
    <mergeCell ref="BC8:BC15"/>
    <mergeCell ref="BF8:BF12"/>
    <mergeCell ref="BG8:BG12"/>
    <mergeCell ref="BH8:BH12"/>
    <mergeCell ref="BI8:BI12"/>
    <mergeCell ref="BJ8:BJ12"/>
    <mergeCell ref="BK8:BK12"/>
    <mergeCell ref="BL8:BL12"/>
    <mergeCell ref="BM8:BM12"/>
    <mergeCell ref="BN8:BN12"/>
    <mergeCell ref="BO8:BO12"/>
    <mergeCell ref="BP8:BP12"/>
    <mergeCell ref="BQ8:BQ12"/>
    <mergeCell ref="BV8:BV12"/>
    <mergeCell ref="BW8:BW12"/>
    <mergeCell ref="BX8:BX15"/>
    <mergeCell ref="BR8:BR12"/>
    <mergeCell ref="BS8:BS12"/>
    <mergeCell ref="BT8:BT12"/>
    <mergeCell ref="BU8:BU15"/>
    <mergeCell ref="H10:I12"/>
    <mergeCell ref="J10:M12"/>
    <mergeCell ref="N10:P12"/>
    <mergeCell ref="Q10:R12"/>
    <mergeCell ref="C13:D13"/>
    <mergeCell ref="A14:A17"/>
    <mergeCell ref="B14:B17"/>
    <mergeCell ref="C14:D14"/>
    <mergeCell ref="C15:D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O16:AO17"/>
    <mergeCell ref="AP16:AP17"/>
    <mergeCell ref="AQ16:AQ17"/>
    <mergeCell ref="AK16:AK17"/>
    <mergeCell ref="AL16:AL17"/>
    <mergeCell ref="AM16:AM17"/>
    <mergeCell ref="AN16:AN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BC16:BC17"/>
    <mergeCell ref="BD16:BD17"/>
    <mergeCell ref="AZ16:AZ17"/>
    <mergeCell ref="BA16:BA17"/>
    <mergeCell ref="BB16:BB17"/>
    <mergeCell ref="BE16:BE17"/>
    <mergeCell ref="BF16:BF17"/>
    <mergeCell ref="BG16:BG17"/>
    <mergeCell ref="BH16:BH17"/>
    <mergeCell ref="BI16:BI17"/>
    <mergeCell ref="BJ16:BJ17"/>
    <mergeCell ref="BK16:BK17"/>
    <mergeCell ref="BL16:BL17"/>
    <mergeCell ref="BS16:BS17"/>
    <mergeCell ref="BT16:BT17"/>
    <mergeCell ref="BM16:BM17"/>
    <mergeCell ref="BN16:BN17"/>
    <mergeCell ref="BO16:BO17"/>
    <mergeCell ref="BP16:BP17"/>
    <mergeCell ref="BY16:BY17"/>
    <mergeCell ref="BZ16:BZ17"/>
    <mergeCell ref="C19:D19"/>
    <mergeCell ref="C22:D22"/>
    <mergeCell ref="BU16:BU17"/>
    <mergeCell ref="BV16:BV17"/>
    <mergeCell ref="BW16:BW17"/>
    <mergeCell ref="BX16:BX17"/>
    <mergeCell ref="BQ16:BQ17"/>
    <mergeCell ref="BR16:BR17"/>
    <mergeCell ref="C24:D24"/>
    <mergeCell ref="C91:D91"/>
    <mergeCell ref="C93:D93"/>
    <mergeCell ref="C96:D96"/>
    <mergeCell ref="C98:D98"/>
    <mergeCell ref="C100:D100"/>
    <mergeCell ref="C102:D102"/>
    <mergeCell ref="C120:D120"/>
    <mergeCell ref="C122:D122"/>
    <mergeCell ref="C125:D125"/>
    <mergeCell ref="C127:D127"/>
    <mergeCell ref="C129:D129"/>
  </mergeCells>
  <conditionalFormatting sqref="L4:N4 E5:G5">
    <cfRule type="expression" priority="1" dxfId="0" stopIfTrue="1">
      <formula>LEFT(EA4,1)="E"</formula>
    </cfRule>
  </conditionalFormatting>
  <conditionalFormatting sqref="B5:D5">
    <cfRule type="expression" priority="2" dxfId="0" stopIfTrue="1">
      <formula>LEFT(DY5,1)="E"</formula>
    </cfRule>
  </conditionalFormatting>
  <conditionalFormatting sqref="H5">
    <cfRule type="expression" priority="3" dxfId="1" stopIfTrue="1">
      <formula>LEFT(EE5,1)="W"</formula>
    </cfRule>
  </conditionalFormatting>
  <conditionalFormatting sqref="I5 L5:N5">
    <cfRule type="expression" priority="4" dxfId="1" stopIfTrue="1">
      <formula>LEFT(EE5,1)="W"</formula>
    </cfRule>
  </conditionalFormatting>
  <conditionalFormatting sqref="J5:K5">
    <cfRule type="expression" priority="5" dxfId="1" stopIfTrue="1">
      <formula>LEFT(EH5,1)="W"</formula>
    </cfRule>
  </conditionalFormatting>
  <conditionalFormatting sqref="J4:K4 A5">
    <cfRule type="expression" priority="6" dxfId="0" stopIfTrue="1">
      <formula>LEFT(DY4,1)="E"</formula>
    </cfRule>
  </conditionalFormatting>
  <conditionalFormatting sqref="V123 V94 V25:V89 V20 V98 V127 V22 V103:V118">
    <cfRule type="expression" priority="7" dxfId="2" stopIfTrue="1">
      <formula>AND(LEFT(EA20,1)="E",V20="")</formula>
    </cfRule>
    <cfRule type="expression" priority="8" dxfId="0" stopIfTrue="1">
      <formula>LEFT(EA20,1)="E"</formula>
    </cfRule>
    <cfRule type="expression" priority="9" dxfId="1" stopIfTrue="1">
      <formula>LEFT(EA20,1)="W"</formula>
    </cfRule>
  </conditionalFormatting>
  <conditionalFormatting sqref="AD25:AD89 AD20 AD123 AD94 AD22 AD98 AD127 AD103:AD118">
    <cfRule type="expression" priority="10" dxfId="2" stopIfTrue="1">
      <formula>AND(LEFT(EB20,1)="E",AD20="")</formula>
    </cfRule>
    <cfRule type="expression" priority="11" dxfId="0" stopIfTrue="1">
      <formula>LEFT(EB20,1)="E"</formula>
    </cfRule>
    <cfRule type="expression" priority="12" dxfId="1" stopIfTrue="1">
      <formula>LEFT(EB20,1)="W"</formula>
    </cfRule>
  </conditionalFormatting>
  <conditionalFormatting sqref="BU22 BU20 BU94 BU98 BU25:BU89 BU123 BU127 BU103:BU118">
    <cfRule type="expression" priority="13" dxfId="2" stopIfTrue="1">
      <formula>AND(LEFT(EJ20,1)="E",BU20="")</formula>
    </cfRule>
    <cfRule type="expression" priority="14" dxfId="0" stopIfTrue="1">
      <formula>LEFT(EJ20,1)="E"</formula>
    </cfRule>
    <cfRule type="expression" priority="15" dxfId="1" stopIfTrue="1">
      <formula>LEFT(EJ20,1)="W"</formula>
    </cfRule>
  </conditionalFormatting>
  <conditionalFormatting sqref="C94:D94 C25:D89 C20:D20 C123:D123 C103:D118">
    <cfRule type="expression" priority="16" dxfId="0" stopIfTrue="1">
      <formula>LEFT(DY20,1)="E"</formula>
    </cfRule>
    <cfRule type="expression" priority="17" dxfId="1" stopIfTrue="1">
      <formula>LEFT(DY20,1)="W"</formula>
    </cfRule>
  </conditionalFormatting>
  <conditionalFormatting sqref="AF123 AF127 AF103:AF118">
    <cfRule type="expression" priority="18" dxfId="2" stopIfTrue="1">
      <formula>AND(LEFT(EC103,1)="E",AF103="")</formula>
    </cfRule>
    <cfRule type="expression" priority="19" dxfId="0" stopIfTrue="1">
      <formula>LEFT(EC103,1)="E"</formula>
    </cfRule>
    <cfRule type="expression" priority="20" dxfId="1" stopIfTrue="1">
      <formula>LEFT(EC103,1)="W"</formula>
    </cfRule>
  </conditionalFormatting>
  <conditionalFormatting sqref="U127 U22 U94 U98 U25:U89 U123 U20 U103:U118">
    <cfRule type="expression" priority="21" dxfId="2" stopIfTrue="1">
      <formula>AND(LEFT(EN20,1)="E",U20="")</formula>
    </cfRule>
    <cfRule type="expression" priority="22" dxfId="0" stopIfTrue="1">
      <formula>LEFT(EN20,1)="E"</formula>
    </cfRule>
    <cfRule type="expression" priority="23" dxfId="1" stopIfTrue="1">
      <formula>LEFT(EN20,1)="W"</formula>
    </cfRule>
  </conditionalFormatting>
  <conditionalFormatting sqref="AI22 AI20 AI94 AI98 AI25:AI89 AI123 AI127 AI103:AI118">
    <cfRule type="expression" priority="24" dxfId="2" stopIfTrue="1">
      <formula>AND(LEFT(ED20,1)="E",AI20="")</formula>
    </cfRule>
    <cfRule type="expression" priority="25" dxfId="0" stopIfTrue="1">
      <formula>LEFT(ED20,1)="E"</formula>
    </cfRule>
    <cfRule type="expression" priority="26" dxfId="1" stopIfTrue="1">
      <formula>LEFT(ED20,1)="W"</formula>
    </cfRule>
  </conditionalFormatting>
  <conditionalFormatting sqref="AN22 AN20 AN94 AN98 AN25:AN89 AN123 AN127 AN103:AN118">
    <cfRule type="expression" priority="27" dxfId="2" stopIfTrue="1">
      <formula>AND(LEFT(EE20,1)="E",AN20="")</formula>
    </cfRule>
    <cfRule type="expression" priority="28" dxfId="0" stopIfTrue="1">
      <formula>LEFT(EE20,1)="E"</formula>
    </cfRule>
    <cfRule type="expression" priority="29" dxfId="1" stopIfTrue="1">
      <formula>LEFT(EE20,1)="W"</formula>
    </cfRule>
  </conditionalFormatting>
  <conditionalFormatting sqref="AQ22 AQ20 AQ94 AQ98 AQ25:AQ89 AQ123 AQ127 AQ103:AQ118">
    <cfRule type="expression" priority="30" dxfId="2" stopIfTrue="1">
      <formula>AND(LEFT(EF20,1)="E",AQ20="")</formula>
    </cfRule>
    <cfRule type="expression" priority="31" dxfId="0" stopIfTrue="1">
      <formula>LEFT(EF20,1)="E"</formula>
    </cfRule>
    <cfRule type="expression" priority="32" dxfId="1" stopIfTrue="1">
      <formula>LEFT(EF20,1)="W"</formula>
    </cfRule>
  </conditionalFormatting>
  <conditionalFormatting sqref="AZ22 AZ20 AZ94 AZ98 AZ25:AZ89 AZ123 AZ127 AZ103:AZ118">
    <cfRule type="expression" priority="33" dxfId="2" stopIfTrue="1">
      <formula>AND(LEFT(EH20,1)="E",AZ20="")</formula>
    </cfRule>
    <cfRule type="expression" priority="34" dxfId="0" stopIfTrue="1">
      <formula>LEFT(EH20,1)="E"</formula>
    </cfRule>
    <cfRule type="expression" priority="35" dxfId="1" stopIfTrue="1">
      <formula>LEFT(EH20,1)="W"</formula>
    </cfRule>
  </conditionalFormatting>
  <conditionalFormatting sqref="BC22 BC20 BC94 BC98 BC25:BC89 BC123 BC127 BC103:BC118">
    <cfRule type="expression" priority="36" dxfId="2" stopIfTrue="1">
      <formula>AND(LEFT(EI20,1)="E",BC20="")</formula>
    </cfRule>
    <cfRule type="expression" priority="37" dxfId="0" stopIfTrue="1">
      <formula>LEFT(EI20,1)="E"</formula>
    </cfRule>
    <cfRule type="expression" priority="38" dxfId="1" stopIfTrue="1">
      <formula>LEFT(EI20,1)="W"</formula>
    </cfRule>
  </conditionalFormatting>
  <conditionalFormatting sqref="BX22:BZ22 BX20:BZ20 BX94:BZ94 BX98:BZ98 BZ25:BZ89 BX123:BZ123 BX127:BZ127 BX25:BX89 BX103:BX118 BZ103:BZ118">
    <cfRule type="expression" priority="39" dxfId="2" stopIfTrue="1">
      <formula>AND(LEFT(EK20,1)="E",BX20="")</formula>
    </cfRule>
    <cfRule type="expression" priority="40" dxfId="0" stopIfTrue="1">
      <formula>LEFT(EK20,1)="E"</formula>
    </cfRule>
    <cfRule type="expression" priority="41" dxfId="1" stopIfTrue="1">
      <formula>LEFT(EK20,1)="W"</formula>
    </cfRule>
  </conditionalFormatting>
  <conditionalFormatting sqref="T127 T123 T103:T118">
    <cfRule type="expression" priority="42" dxfId="2" stopIfTrue="1">
      <formula>AND(LEFT(EO103,1)="E",T103="")</formula>
    </cfRule>
    <cfRule type="expression" priority="43" dxfId="0" stopIfTrue="1">
      <formula>LEFT(EO103,1)="E"</formula>
    </cfRule>
    <cfRule type="expression" priority="44" dxfId="1" stopIfTrue="1">
      <formula>LEFT(EO103,1)="W"</formula>
    </cfRule>
  </conditionalFormatting>
  <conditionalFormatting sqref="A20">
    <cfRule type="expression" priority="45" dxfId="2" stopIfTrue="1">
      <formula>AND(LEFT(DX20,1)="E",A20="")</formula>
    </cfRule>
    <cfRule type="expression" priority="46" dxfId="0" stopIfTrue="1">
      <formula>LEFT(DX20,1)="E"</formula>
    </cfRule>
    <cfRule type="expression" priority="47" dxfId="1" stopIfTrue="1">
      <formula>LEFT(DX20,1)="E"</formula>
    </cfRule>
  </conditionalFormatting>
  <conditionalFormatting sqref="AT22 AT20 AT94 AT98 AT25:AT89 AT123 AT127 AT103:AT118">
    <cfRule type="expression" priority="48" dxfId="2" stopIfTrue="1">
      <formula>AND(LEFT(EG20,1)="E",AT20="")</formula>
    </cfRule>
    <cfRule type="expression" priority="49" dxfId="0" stopIfTrue="1">
      <formula>LEFT(EG20,1)="E"</formula>
    </cfRule>
    <cfRule type="expression" priority="50" dxfId="1" stopIfTrue="1">
      <formula>LEFT(EG20,1)="W"</formula>
    </cfRule>
  </conditionalFormatting>
  <printOptions/>
  <pageMargins left="0.42" right="0.35" top="0.55" bottom="0.55" header="0.39" footer="0.34"/>
  <pageSetup firstPageNumber="19" useFirstPageNumber="1" horizontalDpi="600" verticalDpi="600" orientation="landscape" paperSize="9" scale="60" r:id="rId1"/>
  <headerFooter alignWithMargins="0">
    <oddFooter>&amp;C&amp;P&amp;RTable 3a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Hillingdon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bsoo</dc:creator>
  <cp:keywords/>
  <dc:description/>
  <cp:lastModifiedBy>London Borough of Hillingdon</cp:lastModifiedBy>
  <cp:lastPrinted>2008-09-10T11:45:07Z</cp:lastPrinted>
  <dcterms:created xsi:type="dcterms:W3CDTF">2008-06-11T09:16:22Z</dcterms:created>
  <dcterms:modified xsi:type="dcterms:W3CDTF">2008-09-19T13:58:39Z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